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1" activeTab="13"/>
  </bookViews>
  <sheets>
    <sheet name="Z01 收入支出决算总表" sheetId="1" r:id="rId1"/>
    <sheet name="Z02 收入决算表" sheetId="2" r:id="rId2"/>
    <sheet name="Z03 支出决算表" sheetId="3" r:id="rId3"/>
    <sheet name="Z04 财政拨款收入支出决算总表" sheetId="4" r:id="rId4"/>
    <sheet name="Z05 财政拨款支出决算明细表" sheetId="5" r:id="rId5"/>
    <sheet name="Z06 一般公共预算财政拨款支出决算表" sheetId="6" r:id="rId6"/>
    <sheet name="Z07 一般公共预算财政拨款支出决算明细表" sheetId="7" r:id="rId7"/>
    <sheet name="Z08 一般公共预算财政拨款基本支出决算表" sheetId="8" r:id="rId8"/>
    <sheet name="Z09 一般公共预算财政拨款项目支出决算表" sheetId="9" r:id="rId9"/>
    <sheet name="Z10 一般公共预算财政拨款“三公”经费支出决算表" sheetId="10" r:id="rId10"/>
    <sheet name="Z11 政府性基金预算财政拨款收入支出决算表" sheetId="11" r:id="rId11"/>
    <sheet name="Z12 政府性基金预算财政拨款“三公”经费支出决算表" sheetId="12" r:id="rId12"/>
    <sheet name="Z13 国有资本经营预算财政拨款收入支出决算表" sheetId="13" r:id="rId13"/>
    <sheet name="Z14 国有资本经营预算财政拨款支出决算表" sheetId="14" r:id="rId14"/>
  </sheets>
  <definedNames/>
  <calcPr fullCalcOnLoad="1"/>
</workbook>
</file>

<file path=xl/sharedStrings.xml><?xml version="1.0" encoding="utf-8"?>
<sst xmlns="http://schemas.openxmlformats.org/spreadsheetml/2006/main" count="3319" uniqueCount="550">
  <si>
    <t>收入支出决算总表</t>
  </si>
  <si>
    <t>财决公开01表</t>
  </si>
  <si>
    <t>部门：四川省退役军人事务厅</t>
  </si>
  <si>
    <t>2021年度</t>
  </si>
  <si>
    <t>金额单位：万元</t>
  </si>
  <si>
    <t>收入</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</si>
  <si>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</si>
  <si>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</si>
  <si>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</si>
  <si>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</si>
  <si>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</si>
  <si>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</si>
  <si>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</si>
  <si>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</si>
  <si>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</si>
  <si>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</si>
  <si>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</si>
  <si>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</si>
  <si>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</si>
  <si>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</si>
  <si>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</si>
  <si>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</si>
  <si>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</si>
  <si>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</si>
  <si>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</si>
  <si>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</si>
  <si>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</si>
  <si>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</si>
  <si>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</si>
  <si>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</si>
  <si>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</si>
  <si>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</si>
  <si>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</si>
  <si>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</si>
  <si>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</si>
  <si>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</si>
  <si>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</si>
  <si>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</si>
  <si>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</si>
  <si>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</si>
  <si>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</si>
  <si>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</si>
  <si>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</si>
  <si>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</si>
  <si>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</si>
  <si>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</si>
  <si>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</si>
  <si>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</si>
  <si>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</si>
  <si>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</si>
  <si>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</si>
  <si>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</si>
  <si>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</si>
  <si>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</si>
  <si>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</si>
  <si>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</si>
  <si>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</si>
  <si>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</si>
  <si>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</si>
  <si>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</si>
  <si>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</si>
  <si>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</si>
  <si>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</si>
  <si>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</si>
  <si>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</si>
  <si>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</si>
  <si>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</si>
  <si>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</si>
  <si>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</si>
  <si>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</si>
  <si>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</si>
  <si>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</si>
  <si>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</si>
  <si>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</si>
  <si>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</si>
  <si>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</si>
  <si>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</si>
  <si>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</si>
  <si>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</si>
  <si>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</si>
  <si>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</si>
  <si>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</si>
  <si>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</si>
  <si>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</si>
  <si>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</si>
  <si>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</si>
  <si>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</si>
  <si>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</si>
  <si>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</si>
  <si>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</si>
  <si>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</si>
  <si>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</si>
  <si>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</si>
  <si>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</si>
  <si>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</si>
  <si>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</si>
  <si>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</si>
  <si>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</si>
  <si>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</si>
  <si>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</si>
  <si>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</si>
  <si>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</si>
  <si>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</si>
  <si>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</si>
  <si>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</si>
  <si>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</si>
  <si>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</si>
  <si>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</si>
  <si>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</si>
  <si>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</si>
  <si>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</si>
  <si>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</si>
  <si>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</si>
  <si>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</si>
  <si>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</si>
  <si>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</si>
  <si>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</si>
  <si>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</si>
  <si>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</si>
  <si>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</si>
  <si>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</si>
  <si>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</si>
  <si>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</si>
  <si>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</si>
  <si>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</si>
  <si>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</si>
  <si>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</si>
  <si>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</si>
  <si>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</si>
  <si>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</si>
  <si>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</si>
  <si>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20199</t>
  </si>
  <si>
    <t>其他一般公共服务支出</t>
  </si>
  <si>
    <t>2019999</t>
  </si>
  <si>
    <t xml:space="preserve">  其他一般公共服务支出</t>
  </si>
  <si>
    <t>205</t>
  </si>
  <si>
    <t>教育支出</t>
  </si>
  <si>
    <t>20508</t>
  </si>
  <si>
    <t>进修及培训</t>
  </si>
  <si>
    <t>2050803</t>
  </si>
  <si>
    <t xml:space="preserve">  培训支出</t>
  </si>
  <si>
    <t>207</t>
  </si>
  <si>
    <t>文化旅游体育与传媒支出</t>
  </si>
  <si>
    <t>20702</t>
  </si>
  <si>
    <t>文物</t>
  </si>
  <si>
    <t>2070204</t>
  </si>
  <si>
    <t xml:space="preserve">  文物保护</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</si>
  <si>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</si>
  <si>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</si>
  <si>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</si>
  <si>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</si>
  <si>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</si>
  <si>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</si>
  <si>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</si>
  <si>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</si>
  <si>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</si>
  <si>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</si>
  <si>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</si>
  <si>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</si>
  <si>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</si>
  <si>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</si>
  <si>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</si>
  <si>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</si>
  <si>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20808</t>
  </si>
  <si>
    <t>抚恤</t>
  </si>
  <si>
    <t>2080801</t>
  </si>
  <si>
    <t xml:space="preserve">  死亡抚恤</t>
  </si>
  <si>
    <t>2080802</t>
  </si>
  <si>
    <t xml:space="preserve">  伤残抚恤</t>
  </si>
  <si>
    <t>2080804</t>
  </si>
  <si>
    <t xml:space="preserve">  优抚事业单位支出</t>
  </si>
  <si>
    <t>2080899</t>
  </si>
  <si>
    <t xml:space="preserve">  其他优抚支出</t>
  </si>
  <si>
    <t>20809</t>
  </si>
  <si>
    <t>退役安置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</si>
  <si>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</si>
  <si>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</si>
  <si>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</si>
  <si>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</si>
  <si>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</si>
  <si>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</si>
  <si>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</si>
  <si>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</si>
  <si>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</si>
  <si>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</si>
  <si>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20828</t>
  </si>
  <si>
    <t>退役军人管理事务</t>
  </si>
  <si>
    <t>2082801</t>
  </si>
  <si>
    <t xml:space="preserve">  行政运行</t>
  </si>
  <si>
    <t>2082802</t>
  </si>
  <si>
    <t xml:space="preserve">  一般行政管理事务</t>
  </si>
  <si>
    <t>2082804</t>
  </si>
  <si>
    <t xml:space="preserve">  拥军优属</t>
  </si>
  <si>
    <t>2082805</t>
  </si>
  <si>
    <t xml:space="preserve">  部队供应</t>
  </si>
  <si>
    <t>2082850</t>
  </si>
  <si>
    <t xml:space="preserve">  事业运行</t>
  </si>
  <si>
    <t>2082899</t>
  </si>
  <si>
    <t xml:space="preserve">  其他退役军人事务管理支出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</si>
  <si>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</si>
  <si>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</si>
  <si>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</si>
  <si>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</si>
  <si>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</si>
  <si>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</si>
  <si>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</si>
  <si>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</si>
  <si>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</si>
  <si>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</si>
  <si>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</si>
  <si>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</si>
  <si>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</si>
  <si>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</si>
  <si>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</si>
  <si>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</si>
  <si>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</si>
  <si>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</si>
  <si>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221</t>
  </si>
  <si>
    <t>住房保障支出</t>
  </si>
  <si>
    <t>22102</t>
  </si>
  <si>
    <t>住房改革支出</t>
  </si>
  <si>
    <t>2210201</t>
  </si>
  <si>
    <t xml:space="preserve">  住房公积金</t>
  </si>
  <si>
    <t>2210203</t>
  </si>
  <si>
    <t xml:space="preserve">  购房补贴</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</si>
  <si>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</si>
  <si>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</si>
  <si>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</si>
  <si>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</si>
  <si>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</si>
  <si>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</si>
  <si>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</si>
  <si>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</si>
  <si>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</si>
  <si>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</si>
  <si>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</si>
  <si>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</si>
  <si>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</si>
  <si>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</si>
  <si>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</si>
  <si>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</si>
  <si>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</si>
  <si>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</si>
  <si>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</si>
  <si>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</si>
  <si>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</si>
  <si>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</si>
  <si>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</si>
  <si>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</si>
  <si>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</si>
  <si>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</si>
  <si>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</si>
  <si>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</si>
  <si>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</si>
  <si>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</si>
  <si>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</si>
  <si>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</si>
  <si>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</si>
  <si>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</si>
  <si>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</si>
  <si>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</si>
  <si>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</si>
  <si>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</si>
  <si>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</si>
  <si>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</si>
  <si>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</si>
  <si>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</si>
  <si>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</si>
  <si>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</si>
  <si>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</si>
  <si>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</si>
  <si>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</si>
  <si>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</si>
  <si>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</si>
  <si>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</si>
  <si>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</si>
  <si>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</si>
  <si>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</si>
  <si>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</si>
  <si>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</si>
  <si>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</si>
  <si>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</si>
  <si>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</si>
  <si>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</si>
  <si>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</si>
  <si>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</si>
  <si>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</si>
  <si>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</si>
  <si>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</si>
  <si>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</si>
  <si>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</si>
  <si>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</si>
  <si>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</si>
  <si>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</si>
  <si>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</si>
  <si>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</si>
  <si>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</si>
  <si>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</si>
  <si>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</si>
  <si>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</si>
  <si>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</si>
  <si>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</si>
  <si>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</si>
  <si>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</si>
  <si>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</si>
  <si>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</si>
  <si>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</si>
  <si>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</si>
  <si>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</si>
  <si>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</si>
  <si>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</si>
  <si>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</si>
  <si>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</si>
  <si>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</si>
  <si>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</si>
  <si>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</si>
  <si>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</si>
  <si>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</si>
  <si>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</si>
  <si>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</si>
  <si>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</si>
  <si>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</si>
  <si>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</si>
  <si>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</si>
  <si>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</si>
  <si>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</si>
  <si>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</si>
  <si>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</si>
  <si>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</si>
  <si>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</si>
  <si>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</si>
  <si>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</si>
  <si>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</si>
  <si>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</si>
  <si>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</si>
  <si>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</si>
  <si>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</si>
  <si>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</si>
  <si>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</si>
  <si>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</si>
  <si>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</si>
  <si>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</si>
  <si>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</si>
  <si>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</si>
  <si>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</si>
  <si>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</si>
  <si>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</si>
  <si>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</si>
  <si>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</si>
  <si>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</si>
  <si>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</si>
  <si>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</si>
  <si>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</si>
  <si>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</si>
  <si>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</si>
  <si>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</si>
  <si>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</si>
  <si>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</si>
  <si>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</si>
  <si>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</si>
  <si>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</si>
  <si>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</si>
  <si>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</si>
  <si>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</si>
  <si>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</si>
  <si>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</si>
  <si>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</si>
  <si>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</si>
  <si>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</si>
  <si>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</si>
  <si>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</si>
  <si>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</si>
  <si>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</si>
  <si>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</si>
  <si>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</si>
  <si>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</si>
  <si>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</si>
  <si>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</si>
  <si>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</si>
  <si>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</si>
  <si>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</si>
  <si>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</si>
  <si>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</si>
  <si>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</si>
  <si>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</si>
  <si>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</si>
  <si>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</si>
  <si>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</si>
  <si>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</si>
  <si>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</si>
  <si>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</si>
  <si>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</si>
  <si>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</si>
  <si>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</si>
  <si>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</si>
  <si>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</si>
  <si>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</si>
  <si>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</si>
  <si>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</si>
  <si>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</si>
  <si>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</si>
  <si>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</si>
  <si>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</si>
  <si>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</si>
  <si>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</si>
  <si>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</si>
  <si>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</si>
  <si>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</si>
  <si>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</si>
  <si>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</si>
  <si>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</si>
  <si>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</si>
  <si>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</si>
  <si>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</si>
  <si>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</si>
  <si>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</si>
  <si>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</si>
  <si>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</si>
  <si>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</si>
  <si>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</si>
  <si>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</si>
  <si>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</si>
  <si>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</si>
  <si>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</si>
  <si>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</si>
  <si>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</si>
  <si>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</si>
  <si>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</si>
  <si>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</si>
  <si>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</si>
  <si>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</si>
  <si>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</si>
  <si>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</si>
  <si>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</si>
  <si>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</si>
  <si>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</si>
  <si>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</si>
  <si>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</si>
  <si>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</si>
  <si>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</si>
  <si>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</si>
  <si>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</si>
  <si>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</si>
  <si>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</si>
  <si>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</si>
  <si>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</si>
  <si>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</si>
  <si>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</si>
  <si>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</si>
  <si>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</si>
  <si>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</si>
  <si>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</si>
  <si>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</si>
  <si>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</si>
  <si>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</si>
  <si>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</si>
  <si>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</si>
  <si>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</si>
  <si>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</si>
  <si>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</si>
  <si>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</si>
  <si>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</si>
  <si>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</si>
  <si>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</si>
  <si>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</si>
  <si>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</si>
  <si>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</si>
  <si>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</si>
  <si>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</si>
  <si>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</si>
  <si>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</si>
  <si>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</si>
  <si>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</si>
  <si>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</si>
  <si>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</si>
  <si>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</si>
  <si>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</si>
  <si>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</si>
  <si>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</si>
  <si>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</si>
  <si>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</si>
  <si>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</si>
  <si>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</si>
  <si>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</si>
  <si>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</si>
  <si>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</si>
  <si>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</si>
  <si>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</si>
  <si>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</si>
  <si>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</si>
  <si>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</si>
  <si>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</si>
  <si>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</si>
  <si>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</si>
  <si>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</si>
  <si>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</si>
  <si>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</si>
  <si>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</si>
  <si>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</si>
  <si>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</si>
  <si>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</si>
  <si>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</si>
  <si>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</si>
  <si>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</si>
  <si>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</si>
  <si>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</si>
  <si>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一般公共预算财政拨款支出决算表</t>
  </si>
  <si>
    <t>财决公开06表</t>
  </si>
  <si>
    <t>支出功能分类</t>
  </si>
  <si>
    <t>注：本表以“万元”为金额单位（保留两位小数），反映部门本年度一般公共预算财政拨款实际支出情况。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</si>
  <si>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</si>
  <si>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</si>
  <si>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</si>
  <si>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</si>
  <si>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</si>
  <si>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</si>
  <si>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</si>
  <si>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</si>
  <si>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</si>
  <si>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</si>
  <si>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</si>
  <si>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</si>
  <si>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t>本年收入</t>
  </si>
  <si>
    <t>本年支出</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</si>
  <si>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</si>
  <si>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</si>
  <si>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</si>
  <si>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</si>
  <si>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</si>
  <si>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</si>
  <si>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</si>
  <si>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</si>
  <si>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</si>
  <si>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</si>
  <si>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</si>
  <si>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</si>
  <si>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</si>
  <si>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</si>
  <si>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</si>
  <si>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注：本表无数据。</t>
  </si>
  <si>
    <t>注：本表以“万元”为金额单位（保留两位小数），反映部门本年度政府性预算财政拨款收入、支出及结转和结余情况。</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</si>
  <si>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</si>
  <si>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</si>
  <si>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</si>
  <si>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</si>
  <si>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</si>
  <si>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注：本表以“万元”为金额单位（保留两位小数），反映部门本年度国有资本经营预算财政拨款支出情况；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</si>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</sst>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9">
    <font>
      <sz val="10"/>
      <name val="Arial"/>
      <family val="2"/>
    </font>
    <font>
      <sz val="11"/>
      <name val="宋体"/>
      <family val="0"/>
    </font>
    <font>
      <sz val="16"/>
      <color indexed="63"/>
      <name val="黑体"/>
      <family val="0"/>
    </font>
    <font>
      <sz val="8"/>
      <name val="Tahoma"/>
      <family val="2"/>
    </font>
    <font>
      <sz val="9"/>
      <name val="宋体"/>
      <family val="0"/>
    </font>
    <font>
      <sz val="11"/>
      <color indexed="63"/>
      <name val="宋体"/>
      <family val="0"/>
    </font>
    <font>
      <sz val="10"/>
      <name val="宋体"/>
      <family val="0"/>
    </font>
    <font>
      <sz val="16"/>
      <name val="黑体"/>
      <family val="0"/>
    </font>
    <font>
      <b/>
      <sz val="10"/>
      <name val="宋体"/>
      <family val="0"/>
    </font>
    <font>
      <b/>
      <sz val="9"/>
      <name val="宋体"/>
      <family val="0"/>
    </font>
    <font>
      <b/>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style="thin"/>
      <right style="thin"/>
      <top style="thin"/>
      <bottom style="thin"/>
    </border>
    <border>
      <left>
        <color indexed="8"/>
      </left>
      <right style="thin">
        <color indexed="23"/>
      </right>
      <top>
        <color indexed="8"/>
      </top>
      <bottom style="thin">
        <color indexed="23"/>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1">
    <xf numFmtId="0" fontId="0" fillId="0" borderId="0" xfId="0" applyAlignment="1">
      <alignment/>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1" fillId="33" borderId="11" xfId="0" applyFont="1" applyFill="1" applyBorder="1" applyAlignment="1">
      <alignment horizontal="center" vertical="center"/>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3" xfId="0" applyFont="1" applyFill="1" applyBorder="1" applyAlignment="1">
      <alignment horizontal="distributed" vertical="center" wrapText="1"/>
    </xf>
    <xf numFmtId="4" fontId="6" fillId="34" borderId="13" xfId="0" applyNumberFormat="1" applyFont="1" applyFill="1" applyBorder="1" applyAlignment="1">
      <alignment horizontal="right" vertical="center" shrinkToFit="1"/>
    </xf>
    <xf numFmtId="0" fontId="6" fillId="34" borderId="12" xfId="0" applyFont="1" applyFill="1" applyBorder="1" applyAlignment="1">
      <alignment horizontal="left" vertical="center" shrinkToFit="1"/>
    </xf>
    <xf numFmtId="0" fontId="6" fillId="34" borderId="13" xfId="0" applyFont="1" applyFill="1" applyBorder="1" applyAlignment="1">
      <alignment horizontal="left" vertical="center" shrinkToFit="1"/>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2" fillId="33" borderId="0" xfId="0" applyFont="1" applyFill="1" applyAlignment="1">
      <alignment horizontal="center" vertical="center"/>
    </xf>
    <xf numFmtId="0" fontId="5" fillId="33" borderId="16" xfId="0" applyFont="1" applyFill="1" applyBorder="1" applyAlignment="1">
      <alignment horizontal="right" vertical="center"/>
    </xf>
    <xf numFmtId="0" fontId="1"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1" fillId="33" borderId="11" xfId="0" applyFont="1" applyFill="1" applyBorder="1" applyAlignment="1">
      <alignment horizontal="left"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4" fontId="6" fillId="34" borderId="12" xfId="0" applyNumberFormat="1" applyFont="1" applyFill="1" applyBorder="1" applyAlignment="1">
      <alignment horizontal="right" vertical="center"/>
    </xf>
    <xf numFmtId="4" fontId="6" fillId="34" borderId="13" xfId="0" applyNumberFormat="1" applyFont="1" applyFill="1" applyBorder="1" applyAlignment="1">
      <alignment horizontal="righ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4"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1" fillId="33" borderId="10" xfId="0" applyFont="1" applyFill="1" applyBorder="1" applyAlignment="1">
      <alignment horizontal="right" vertical="center"/>
    </xf>
    <xf numFmtId="0" fontId="1" fillId="33" borderId="16" xfId="0" applyFont="1" applyFill="1" applyBorder="1" applyAlignment="1">
      <alignment horizontal="right" vertical="center"/>
    </xf>
    <xf numFmtId="0" fontId="4" fillId="0" borderId="10" xfId="0" applyFont="1" applyBorder="1" applyAlignment="1">
      <alignment horizontal="left" vertical="center"/>
    </xf>
    <xf numFmtId="0" fontId="6" fillId="3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6" fillId="34" borderId="15" xfId="0" applyFont="1" applyFill="1" applyBorder="1" applyAlignment="1">
      <alignment horizontal="center" vertical="center"/>
    </xf>
    <xf numFmtId="0" fontId="8" fillId="34" borderId="12" xfId="0" applyFont="1" applyFill="1" applyBorder="1" applyAlignment="1">
      <alignment horizontal="left" vertical="center" shrinkToFit="1"/>
    </xf>
    <xf numFmtId="0" fontId="8" fillId="34" borderId="13" xfId="0" applyFont="1" applyFill="1" applyBorder="1" applyAlignment="1">
      <alignment horizontal="left" vertical="center" shrinkToFit="1"/>
    </xf>
    <xf numFmtId="4" fontId="8" fillId="34" borderId="13" xfId="0" applyNumberFormat="1" applyFont="1" applyFill="1" applyBorder="1" applyAlignment="1">
      <alignment horizontal="right" vertical="center" shrinkToFit="1"/>
    </xf>
    <xf numFmtId="0" fontId="9" fillId="34" borderId="13" xfId="0" applyFont="1" applyFill="1" applyBorder="1" applyAlignment="1">
      <alignment horizontal="left" vertical="center" shrinkToFit="1"/>
    </xf>
    <xf numFmtId="4" fontId="6" fillId="0" borderId="13" xfId="0" applyNumberFormat="1" applyFont="1" applyFill="1" applyBorder="1" applyAlignment="1">
      <alignment horizontal="right" vertical="center" shrinkToFit="1"/>
    </xf>
    <xf numFmtId="0" fontId="6" fillId="34" borderId="13" xfId="0" applyFont="1" applyFill="1" applyBorder="1" applyAlignment="1">
      <alignment horizontal="right" vertical="center" shrinkToFit="1"/>
    </xf>
    <xf numFmtId="0" fontId="8" fillId="34" borderId="12"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5" fillId="0" borderId="0" xfId="0" applyFont="1" applyBorder="1" applyAlignment="1">
      <alignment horizontal="center" vertical="center"/>
    </xf>
    <xf numFmtId="0" fontId="4" fillId="0" borderId="11" xfId="0" applyFont="1" applyBorder="1" applyAlignment="1">
      <alignment horizontal="left" vertical="center"/>
    </xf>
    <xf numFmtId="0" fontId="1" fillId="0" borderId="11" xfId="0" applyFont="1" applyBorder="1" applyAlignment="1">
      <alignment horizontal="center" vertical="center"/>
    </xf>
    <xf numFmtId="0" fontId="4" fillId="0" borderId="16" xfId="0" applyFont="1" applyBorder="1" applyAlignment="1">
      <alignment horizontal="left" vertical="center"/>
    </xf>
    <xf numFmtId="0" fontId="6" fillId="34" borderId="17" xfId="0" applyFont="1" applyFill="1" applyBorder="1" applyAlignment="1">
      <alignment horizontal="distributed" vertical="center" wrapText="1"/>
    </xf>
    <xf numFmtId="0" fontId="6" fillId="34" borderId="13" xfId="0" applyFont="1" applyFill="1" applyBorder="1" applyAlignment="1">
      <alignment horizontal="center" vertical="center" shrinkToFit="1"/>
    </xf>
    <xf numFmtId="4" fontId="8" fillId="0" borderId="13" xfId="0" applyNumberFormat="1" applyFont="1" applyFill="1" applyBorder="1" applyAlignment="1">
      <alignment horizontal="right" vertical="center" shrinkToFit="1"/>
    </xf>
    <xf numFmtId="0" fontId="6" fillId="34" borderId="18" xfId="0" applyFont="1" applyFill="1" applyBorder="1" applyAlignment="1">
      <alignment horizontal="left" vertical="center" shrinkToFit="1"/>
    </xf>
    <xf numFmtId="0" fontId="6" fillId="34" borderId="19" xfId="0" applyFont="1" applyFill="1" applyBorder="1" applyAlignment="1">
      <alignment horizontal="left" vertical="center" shrinkToFit="1"/>
    </xf>
    <xf numFmtId="4" fontId="6" fillId="34" borderId="19" xfId="0" applyNumberFormat="1" applyFont="1" applyFill="1" applyBorder="1" applyAlignment="1">
      <alignment horizontal="right" vertical="center" shrinkToFit="1"/>
    </xf>
    <xf numFmtId="0" fontId="6" fillId="34" borderId="0" xfId="0" applyFont="1" applyFill="1" applyBorder="1" applyAlignment="1">
      <alignment horizontal="left" vertical="center"/>
    </xf>
    <xf numFmtId="4" fontId="8" fillId="35" borderId="13" xfId="0" applyNumberFormat="1" applyFont="1" applyFill="1" applyBorder="1" applyAlignment="1">
      <alignment horizontal="right" vertical="center" shrinkToFit="1"/>
    </xf>
    <xf numFmtId="4" fontId="6" fillId="35" borderId="13" xfId="0" applyNumberFormat="1" applyFont="1" applyFill="1" applyBorder="1" applyAlignment="1">
      <alignment horizontal="right" vertical="center" shrinkToFit="1"/>
    </xf>
    <xf numFmtId="0" fontId="10" fillId="34" borderId="13" xfId="0" applyFont="1" applyFill="1" applyBorder="1" applyAlignment="1">
      <alignment horizontal="left" vertical="center" shrinkToFit="1"/>
    </xf>
    <xf numFmtId="0" fontId="6" fillId="34" borderId="13" xfId="0" applyFont="1" applyFill="1" applyBorder="1" applyAlignment="1">
      <alignment horizontal="distributed" vertical="center"/>
    </xf>
    <xf numFmtId="0" fontId="4" fillId="34" borderId="13" xfId="0" applyFont="1" applyFill="1" applyBorder="1" applyAlignment="1">
      <alignment horizontal="center" vertical="center" shrinkToFit="1"/>
    </xf>
    <xf numFmtId="0" fontId="6" fillId="33" borderId="0" xfId="0" applyFont="1" applyFill="1" applyBorder="1" applyAlignment="1">
      <alignment horizontal="right" vertical="center" shrinkToFit="1"/>
    </xf>
    <xf numFmtId="0" fontId="6" fillId="33" borderId="0" xfId="0" applyFont="1" applyFill="1" applyBorder="1" applyAlignment="1">
      <alignment horizontal="right" vertical="center"/>
    </xf>
    <xf numFmtId="0" fontId="6" fillId="34" borderId="12" xfId="0" applyFont="1" applyFill="1" applyBorder="1" applyAlignment="1">
      <alignment horizontal="distributed" vertical="center" wrapText="1"/>
    </xf>
    <xf numFmtId="0" fontId="6" fillId="34" borderId="13" xfId="0" applyFont="1" applyFill="1" applyBorder="1" applyAlignment="1">
      <alignment horizontal="distributed" vertical="distributed" wrapText="1"/>
    </xf>
    <xf numFmtId="0" fontId="6" fillId="34" borderId="12" xfId="0" applyFont="1" applyFill="1" applyBorder="1" applyAlignment="1">
      <alignment horizontal="distributed" vertical="center"/>
    </xf>
    <xf numFmtId="0" fontId="6" fillId="0" borderId="13" xfId="0" applyFont="1" applyFill="1" applyBorder="1" applyAlignment="1">
      <alignment horizontal="center" vertical="center"/>
    </xf>
    <xf numFmtId="0" fontId="6" fillId="0" borderId="13" xfId="0" applyFont="1" applyFill="1" applyBorder="1" applyAlignment="1">
      <alignment horizontal="distributed" vertical="distributed"/>
    </xf>
    <xf numFmtId="0" fontId="6" fillId="34"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3" xfId="0" applyFont="1" applyFill="1" applyBorder="1" applyAlignment="1">
      <alignment horizontal="right" vertical="center" shrinkToFit="1"/>
    </xf>
    <xf numFmtId="0" fontId="8" fillId="34" borderId="12" xfId="0" applyFont="1" applyFill="1" applyBorder="1" applyAlignment="1">
      <alignment horizontal="center" vertical="center"/>
    </xf>
    <xf numFmtId="0" fontId="8" fillId="0" borderId="13" xfId="0" applyFont="1" applyFill="1" applyBorder="1" applyAlignment="1">
      <alignment horizontal="center" vertical="center"/>
    </xf>
    <xf numFmtId="0" fontId="6" fillId="34" borderId="12" xfId="0" applyFont="1" applyFill="1" applyBorder="1" applyAlignment="1">
      <alignment horizontal="center" vertical="center" shrinkToFit="1"/>
    </xf>
    <xf numFmtId="0" fontId="6" fillId="0" borderId="13" xfId="0" applyFont="1" applyFill="1" applyBorder="1" applyAlignment="1">
      <alignment horizontal="left" vertical="center" shrinkToFit="1"/>
    </xf>
    <xf numFmtId="0" fontId="6" fillId="0" borderId="13"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34" borderId="12" xfId="0" applyFont="1" applyFill="1" applyBorder="1" applyAlignment="1">
      <alignment horizontal="distributed" vertical="center"/>
    </xf>
    <xf numFmtId="0" fontId="8" fillId="0" borderId="13" xfId="0" applyFont="1" applyFill="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0"/>
  <sheetViews>
    <sheetView workbookViewId="0" topLeftCell="A1">
      <selection activeCell="N24" sqref="N24"/>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9.5" customHeight="1">
      <c r="A1" s="22"/>
      <c r="B1" s="4"/>
      <c r="C1" s="1" t="s">
        <v>0</v>
      </c>
      <c r="D1" s="4"/>
      <c r="E1" s="4"/>
      <c r="F1" s="31"/>
    </row>
    <row r="2" spans="1:6" ht="15" customHeight="1">
      <c r="A2" s="22"/>
      <c r="B2" s="4"/>
      <c r="C2" s="4"/>
      <c r="D2" s="4"/>
      <c r="E2" s="4"/>
      <c r="F2" s="32"/>
    </row>
    <row r="3" spans="1:6" ht="15" customHeight="1">
      <c r="A3" s="3"/>
      <c r="B3" s="4"/>
      <c r="C3" s="4"/>
      <c r="D3" s="4"/>
      <c r="E3" s="4"/>
      <c r="F3" s="6" t="s">
        <v>1</v>
      </c>
    </row>
    <row r="4" spans="1:6" ht="15" customHeight="1">
      <c r="A4" s="7" t="s">
        <v>2</v>
      </c>
      <c r="B4" s="8"/>
      <c r="C4" s="9" t="s">
        <v>3</v>
      </c>
      <c r="D4" s="8"/>
      <c r="E4" s="8"/>
      <c r="F4" s="21" t="s">
        <v>4</v>
      </c>
    </row>
    <row r="5" spans="1:6" ht="15" customHeight="1">
      <c r="A5" s="67" t="s">
        <v>5</v>
      </c>
      <c r="B5" s="61" t="s">
        <v>5</v>
      </c>
      <c r="C5" s="61" t="s">
        <v>5</v>
      </c>
      <c r="D5" s="61" t="s">
        <v>6</v>
      </c>
      <c r="E5" s="61" t="s">
        <v>6</v>
      </c>
      <c r="F5" s="61" t="s">
        <v>6</v>
      </c>
    </row>
    <row r="6" spans="1:6" ht="15" customHeight="1">
      <c r="A6" s="67" t="s">
        <v>7</v>
      </c>
      <c r="B6" s="52" t="s">
        <v>8</v>
      </c>
      <c r="C6" s="52" t="s">
        <v>9</v>
      </c>
      <c r="D6" s="61" t="s">
        <v>7</v>
      </c>
      <c r="E6" s="52" t="s">
        <v>8</v>
      </c>
      <c r="F6" s="52" t="s">
        <v>9</v>
      </c>
    </row>
    <row r="7" spans="1:6" ht="15" customHeight="1">
      <c r="A7" s="67" t="s">
        <v>10</v>
      </c>
      <c r="B7" s="52"/>
      <c r="C7" s="52" t="s">
        <v>11</v>
      </c>
      <c r="D7" s="61" t="s">
        <v>10</v>
      </c>
      <c r="E7" s="52"/>
      <c r="F7" s="52" t="s">
        <v>12</v>
      </c>
    </row>
    <row r="8" spans="1:6" ht="15" customHeight="1">
      <c r="A8" s="16" t="s">
        <v>13</v>
      </c>
      <c r="B8" s="52" t="s">
        <v>11</v>
      </c>
      <c r="C8" s="43">
        <v>22262.9</v>
      </c>
      <c r="D8" s="76" t="s">
        <v>14</v>
      </c>
      <c r="E8" s="77" t="s">
        <v>15</v>
      </c>
      <c r="F8" s="43">
        <v>6.89</v>
      </c>
    </row>
    <row r="9" spans="1:6" ht="15" customHeight="1">
      <c r="A9" s="16" t="s">
        <v>16</v>
      </c>
      <c r="B9" s="52" t="s">
        <v>12</v>
      </c>
      <c r="C9" s="43"/>
      <c r="D9" s="76" t="s">
        <v>17</v>
      </c>
      <c r="E9" s="77" t="s">
        <v>18</v>
      </c>
      <c r="F9" s="43"/>
    </row>
    <row r="10" spans="1:6" ht="15" customHeight="1">
      <c r="A10" s="16" t="s">
        <v>19</v>
      </c>
      <c r="B10" s="52" t="s">
        <v>20</v>
      </c>
      <c r="C10" s="43"/>
      <c r="D10" s="76" t="s">
        <v>21</v>
      </c>
      <c r="E10" s="77" t="s">
        <v>22</v>
      </c>
      <c r="F10" s="43"/>
    </row>
    <row r="11" spans="1:6" ht="15" customHeight="1">
      <c r="A11" s="16" t="s">
        <v>23</v>
      </c>
      <c r="B11" s="52" t="s">
        <v>24</v>
      </c>
      <c r="C11" s="43"/>
      <c r="D11" s="76" t="s">
        <v>25</v>
      </c>
      <c r="E11" s="77" t="s">
        <v>26</v>
      </c>
      <c r="F11" s="43"/>
    </row>
    <row r="12" spans="1:6" ht="15" customHeight="1">
      <c r="A12" s="16" t="s">
        <v>27</v>
      </c>
      <c r="B12" s="52" t="s">
        <v>28</v>
      </c>
      <c r="C12" s="43">
        <v>27088.11</v>
      </c>
      <c r="D12" s="76" t="s">
        <v>29</v>
      </c>
      <c r="E12" s="77" t="s">
        <v>30</v>
      </c>
      <c r="F12" s="43">
        <v>542.66</v>
      </c>
    </row>
    <row r="13" spans="1:6" ht="15" customHeight="1">
      <c r="A13" s="16" t="s">
        <v>31</v>
      </c>
      <c r="B13" s="52" t="s">
        <v>32</v>
      </c>
      <c r="C13" s="43"/>
      <c r="D13" s="76" t="s">
        <v>33</v>
      </c>
      <c r="E13" s="77" t="s">
        <v>34</v>
      </c>
      <c r="F13" s="43"/>
    </row>
    <row r="14" spans="1:6" ht="15" customHeight="1">
      <c r="A14" s="16" t="s">
        <v>35</v>
      </c>
      <c r="B14" s="52" t="s">
        <v>36</v>
      </c>
      <c r="C14" s="43"/>
      <c r="D14" s="76" t="s">
        <v>37</v>
      </c>
      <c r="E14" s="77" t="s">
        <v>38</v>
      </c>
      <c r="F14" s="43">
        <v>30</v>
      </c>
    </row>
    <row r="15" spans="1:6" ht="15" customHeight="1">
      <c r="A15" s="16" t="s">
        <v>39</v>
      </c>
      <c r="B15" s="52" t="s">
        <v>40</v>
      </c>
      <c r="C15" s="43">
        <v>797.38</v>
      </c>
      <c r="D15" s="76" t="s">
        <v>41</v>
      </c>
      <c r="E15" s="77" t="s">
        <v>42</v>
      </c>
      <c r="F15" s="43">
        <v>43217.88</v>
      </c>
    </row>
    <row r="16" spans="1:6" ht="15" customHeight="1">
      <c r="A16" s="16"/>
      <c r="B16" s="52" t="s">
        <v>43</v>
      </c>
      <c r="C16" s="72"/>
      <c r="D16" s="76" t="s">
        <v>44</v>
      </c>
      <c r="E16" s="77" t="s">
        <v>45</v>
      </c>
      <c r="F16" s="43">
        <v>2680.11</v>
      </c>
    </row>
    <row r="17" spans="1:6" ht="15" customHeight="1">
      <c r="A17" s="16"/>
      <c r="B17" s="52" t="s">
        <v>46</v>
      </c>
      <c r="C17" s="72"/>
      <c r="D17" s="76" t="s">
        <v>47</v>
      </c>
      <c r="E17" s="77" t="s">
        <v>48</v>
      </c>
      <c r="F17" s="43"/>
    </row>
    <row r="18" spans="1:6" ht="15" customHeight="1">
      <c r="A18" s="16"/>
      <c r="B18" s="52" t="s">
        <v>49</v>
      </c>
      <c r="C18" s="72"/>
      <c r="D18" s="76" t="s">
        <v>50</v>
      </c>
      <c r="E18" s="77" t="s">
        <v>51</v>
      </c>
      <c r="F18" s="43"/>
    </row>
    <row r="19" spans="1:6" ht="15" customHeight="1">
      <c r="A19" s="16"/>
      <c r="B19" s="52" t="s">
        <v>52</v>
      </c>
      <c r="C19" s="72"/>
      <c r="D19" s="76" t="s">
        <v>53</v>
      </c>
      <c r="E19" s="77" t="s">
        <v>54</v>
      </c>
      <c r="F19" s="43"/>
    </row>
    <row r="20" spans="1:6" ht="15" customHeight="1">
      <c r="A20" s="16"/>
      <c r="B20" s="52" t="s">
        <v>55</v>
      </c>
      <c r="C20" s="72"/>
      <c r="D20" s="76" t="s">
        <v>56</v>
      </c>
      <c r="E20" s="77" t="s">
        <v>57</v>
      </c>
      <c r="F20" s="43"/>
    </row>
    <row r="21" spans="1:6" ht="15" customHeight="1">
      <c r="A21" s="16"/>
      <c r="B21" s="52" t="s">
        <v>58</v>
      </c>
      <c r="C21" s="72"/>
      <c r="D21" s="76" t="s">
        <v>59</v>
      </c>
      <c r="E21" s="77" t="s">
        <v>60</v>
      </c>
      <c r="F21" s="43"/>
    </row>
    <row r="22" spans="1:6" ht="15" customHeight="1">
      <c r="A22" s="16"/>
      <c r="B22" s="52" t="s">
        <v>61</v>
      </c>
      <c r="C22" s="72"/>
      <c r="D22" s="76" t="s">
        <v>62</v>
      </c>
      <c r="E22" s="77" t="s">
        <v>63</v>
      </c>
      <c r="F22" s="43"/>
    </row>
    <row r="23" spans="1:6" ht="15" customHeight="1">
      <c r="A23" s="16"/>
      <c r="B23" s="52" t="s">
        <v>64</v>
      </c>
      <c r="C23" s="72"/>
      <c r="D23" s="76" t="s">
        <v>65</v>
      </c>
      <c r="E23" s="77" t="s">
        <v>66</v>
      </c>
      <c r="F23" s="43"/>
    </row>
    <row r="24" spans="1:6" ht="15" customHeight="1">
      <c r="A24" s="16"/>
      <c r="B24" s="52" t="s">
        <v>67</v>
      </c>
      <c r="C24" s="72"/>
      <c r="D24" s="76" t="s">
        <v>68</v>
      </c>
      <c r="E24" s="77" t="s">
        <v>69</v>
      </c>
      <c r="F24" s="43"/>
    </row>
    <row r="25" spans="1:6" ht="15" customHeight="1">
      <c r="A25" s="16"/>
      <c r="B25" s="52" t="s">
        <v>70</v>
      </c>
      <c r="C25" s="72"/>
      <c r="D25" s="76" t="s">
        <v>71</v>
      </c>
      <c r="E25" s="77" t="s">
        <v>72</v>
      </c>
      <c r="F25" s="43"/>
    </row>
    <row r="26" spans="1:6" ht="15" customHeight="1">
      <c r="A26" s="16"/>
      <c r="B26" s="52" t="s">
        <v>73</v>
      </c>
      <c r="C26" s="72"/>
      <c r="D26" s="76" t="s">
        <v>74</v>
      </c>
      <c r="E26" s="77" t="s">
        <v>75</v>
      </c>
      <c r="F26" s="43">
        <v>1212.69</v>
      </c>
    </row>
    <row r="27" spans="1:6" ht="15" customHeight="1">
      <c r="A27" s="16"/>
      <c r="B27" s="52" t="s">
        <v>76</v>
      </c>
      <c r="C27" s="72"/>
      <c r="D27" s="76" t="s">
        <v>77</v>
      </c>
      <c r="E27" s="77" t="s">
        <v>78</v>
      </c>
      <c r="F27" s="43"/>
    </row>
    <row r="28" spans="1:6" ht="15" customHeight="1">
      <c r="A28" s="16"/>
      <c r="B28" s="52" t="s">
        <v>79</v>
      </c>
      <c r="C28" s="72"/>
      <c r="D28" s="76" t="s">
        <v>80</v>
      </c>
      <c r="E28" s="77" t="s">
        <v>81</v>
      </c>
      <c r="F28" s="43"/>
    </row>
    <row r="29" spans="1:6" ht="15" customHeight="1">
      <c r="A29" s="16"/>
      <c r="B29" s="52" t="s">
        <v>82</v>
      </c>
      <c r="C29" s="72"/>
      <c r="D29" s="76" t="s">
        <v>83</v>
      </c>
      <c r="E29" s="77" t="s">
        <v>84</v>
      </c>
      <c r="F29" s="43"/>
    </row>
    <row r="30" spans="1:6" ht="15" customHeight="1">
      <c r="A30" s="16"/>
      <c r="B30" s="52" t="s">
        <v>85</v>
      </c>
      <c r="C30" s="72"/>
      <c r="D30" s="76" t="s">
        <v>86</v>
      </c>
      <c r="E30" s="77" t="s">
        <v>87</v>
      </c>
      <c r="F30" s="43"/>
    </row>
    <row r="31" spans="1:6" ht="15" customHeight="1">
      <c r="A31" s="70"/>
      <c r="B31" s="52" t="s">
        <v>88</v>
      </c>
      <c r="C31" s="72"/>
      <c r="D31" s="76" t="s">
        <v>89</v>
      </c>
      <c r="E31" s="77" t="s">
        <v>90</v>
      </c>
      <c r="F31" s="43"/>
    </row>
    <row r="32" spans="1:6" ht="15" customHeight="1">
      <c r="A32" s="45"/>
      <c r="B32" s="52" t="s">
        <v>91</v>
      </c>
      <c r="C32" s="72"/>
      <c r="D32" s="76" t="s">
        <v>92</v>
      </c>
      <c r="E32" s="77" t="s">
        <v>93</v>
      </c>
      <c r="F32" s="43"/>
    </row>
    <row r="33" spans="1:6" ht="15" customHeight="1">
      <c r="A33" s="16"/>
      <c r="B33" s="52" t="s">
        <v>94</v>
      </c>
      <c r="C33" s="72"/>
      <c r="D33" s="76" t="s">
        <v>95</v>
      </c>
      <c r="E33" s="77" t="s">
        <v>96</v>
      </c>
      <c r="F33" s="43"/>
    </row>
    <row r="34" spans="1:6" ht="15" customHeight="1">
      <c r="A34" s="45" t="s">
        <v>97</v>
      </c>
      <c r="B34" s="52" t="s">
        <v>98</v>
      </c>
      <c r="C34" s="43">
        <v>50148.39</v>
      </c>
      <c r="D34" s="78" t="s">
        <v>99</v>
      </c>
      <c r="E34" s="77" t="s">
        <v>100</v>
      </c>
      <c r="F34" s="43">
        <f>SUM(F8:F32)</f>
        <v>47690.23</v>
      </c>
    </row>
    <row r="35" spans="1:6" ht="15" customHeight="1">
      <c r="A35" s="16" t="s">
        <v>101</v>
      </c>
      <c r="B35" s="52" t="s">
        <v>102</v>
      </c>
      <c r="C35" s="43">
        <v>188.63</v>
      </c>
      <c r="D35" s="76" t="s">
        <v>103</v>
      </c>
      <c r="E35" s="77" t="s">
        <v>104</v>
      </c>
      <c r="F35" s="43">
        <v>2596.86</v>
      </c>
    </row>
    <row r="36" spans="1:6" ht="15" customHeight="1">
      <c r="A36" s="16" t="s">
        <v>105</v>
      </c>
      <c r="B36" s="52" t="s">
        <v>106</v>
      </c>
      <c r="C36" s="43">
        <v>296.97</v>
      </c>
      <c r="D36" s="76" t="s">
        <v>107</v>
      </c>
      <c r="E36" s="77" t="s">
        <v>108</v>
      </c>
      <c r="F36" s="43">
        <v>346.9</v>
      </c>
    </row>
    <row r="37" spans="1:6" ht="15" customHeight="1">
      <c r="A37" s="16"/>
      <c r="B37" s="52" t="s">
        <v>109</v>
      </c>
      <c r="C37" s="72"/>
      <c r="D37" s="76"/>
      <c r="E37" s="77" t="s">
        <v>110</v>
      </c>
      <c r="F37" s="76"/>
    </row>
    <row r="38" spans="1:6" ht="15" customHeight="1">
      <c r="A38" s="79" t="s">
        <v>111</v>
      </c>
      <c r="B38" s="52" t="s">
        <v>112</v>
      </c>
      <c r="C38" s="43">
        <f>C34+C35+C36</f>
        <v>50633.99</v>
      </c>
      <c r="D38" s="80" t="s">
        <v>111</v>
      </c>
      <c r="E38" s="77" t="s">
        <v>113</v>
      </c>
      <c r="F38" s="43">
        <f>F34+F35+F36</f>
        <v>50633.990000000005</v>
      </c>
    </row>
    <row r="39" spans="1:6" ht="40.5" customHeight="1">
      <c r="A39" s="18" t="s">
        <v>114</v>
      </c>
      <c r="B39" s="19" t="s">
        <v>114</v>
      </c>
      <c r="C39" s="19" t="s">
        <v>114</v>
      </c>
      <c r="D39" s="19" t="s">
        <v>114</v>
      </c>
      <c r="E39" s="19" t="s">
        <v>114</v>
      </c>
      <c r="F39" s="19" t="s">
        <v>114</v>
      </c>
    </row>
    <row r="40" spans="1:6" ht="40.5" customHeight="1">
      <c r="A40" s="3"/>
      <c r="B40" s="29"/>
      <c r="C40" s="47"/>
      <c r="D40" s="29"/>
      <c r="E40" s="29"/>
      <c r="F40" s="35"/>
    </row>
  </sheetData>
  <sheetProtection/>
  <mergeCells count="4">
    <mergeCell ref="A5:C5"/>
    <mergeCell ref="D5:F5"/>
    <mergeCell ref="A39:F39"/>
    <mergeCell ref="A40:F40"/>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9"/>
  <sheetViews>
    <sheetView workbookViewId="0" topLeftCell="A1">
      <selection activeCell="G12" sqref="G1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s>
  <sheetData>
    <row r="1" spans="1:12" ht="19.5" customHeight="1">
      <c r="A1" s="4"/>
      <c r="B1" s="4"/>
      <c r="C1" s="4"/>
      <c r="D1" s="4"/>
      <c r="E1" s="4"/>
      <c r="F1" s="23" t="s">
        <v>525</v>
      </c>
      <c r="G1" s="4"/>
      <c r="H1" s="4"/>
      <c r="I1" s="4"/>
      <c r="J1" s="4"/>
      <c r="K1" s="4"/>
      <c r="L1" s="31"/>
    </row>
    <row r="2" spans="1:12" ht="15" customHeight="1">
      <c r="A2" s="3"/>
      <c r="B2" s="4"/>
      <c r="C2" s="4"/>
      <c r="D2" s="4"/>
      <c r="E2" s="4"/>
      <c r="F2" s="5"/>
      <c r="G2" s="4"/>
      <c r="H2" s="4"/>
      <c r="I2" s="4"/>
      <c r="J2" s="4"/>
      <c r="K2" s="4"/>
      <c r="L2" s="33" t="s">
        <v>526</v>
      </c>
    </row>
    <row r="3" spans="1:12" ht="15" customHeight="1">
      <c r="A3" s="22" t="s">
        <v>2</v>
      </c>
      <c r="B3" s="4"/>
      <c r="C3" s="4"/>
      <c r="D3" s="4"/>
      <c r="E3" s="4"/>
      <c r="F3" s="5" t="s">
        <v>3</v>
      </c>
      <c r="G3" s="8"/>
      <c r="H3" s="8"/>
      <c r="I3" s="8"/>
      <c r="J3" s="8"/>
      <c r="K3" s="8"/>
      <c r="L3" s="34" t="s">
        <v>4</v>
      </c>
    </row>
    <row r="4" spans="1:12" ht="24.75" customHeight="1">
      <c r="A4" s="38" t="s">
        <v>527</v>
      </c>
      <c r="B4" s="38" t="s">
        <v>527</v>
      </c>
      <c r="C4" s="38" t="s">
        <v>527</v>
      </c>
      <c r="D4" s="38" t="s">
        <v>527</v>
      </c>
      <c r="E4" s="38" t="s">
        <v>527</v>
      </c>
      <c r="F4" s="38" t="s">
        <v>527</v>
      </c>
      <c r="G4" s="26" t="s">
        <v>9</v>
      </c>
      <c r="H4" s="26" t="s">
        <v>9</v>
      </c>
      <c r="I4" s="26" t="s">
        <v>9</v>
      </c>
      <c r="J4" s="26" t="s">
        <v>9</v>
      </c>
      <c r="K4" s="26" t="s">
        <v>9</v>
      </c>
      <c r="L4" s="26" t="s">
        <v>9</v>
      </c>
    </row>
    <row r="5" spans="1:12" ht="23.25" customHeight="1">
      <c r="A5" s="25" t="s">
        <v>128</v>
      </c>
      <c r="B5" s="11" t="s">
        <v>308</v>
      </c>
      <c r="C5" s="26" t="s">
        <v>528</v>
      </c>
      <c r="D5" s="26" t="s">
        <v>528</v>
      </c>
      <c r="E5" s="26" t="s">
        <v>528</v>
      </c>
      <c r="F5" s="26" t="s">
        <v>318</v>
      </c>
      <c r="G5" s="26" t="s">
        <v>128</v>
      </c>
      <c r="H5" s="11" t="s">
        <v>529</v>
      </c>
      <c r="I5" s="26" t="s">
        <v>528</v>
      </c>
      <c r="J5" s="26" t="s">
        <v>528</v>
      </c>
      <c r="K5" s="26" t="s">
        <v>528</v>
      </c>
      <c r="L5" s="26" t="s">
        <v>318</v>
      </c>
    </row>
    <row r="6" spans="1:12" ht="33" customHeight="1">
      <c r="A6" s="25" t="s">
        <v>128</v>
      </c>
      <c r="B6" s="11" t="s">
        <v>308</v>
      </c>
      <c r="C6" s="26" t="s">
        <v>256</v>
      </c>
      <c r="D6" s="11" t="s">
        <v>530</v>
      </c>
      <c r="E6" s="11" t="s">
        <v>531</v>
      </c>
      <c r="F6" s="26" t="s">
        <v>318</v>
      </c>
      <c r="G6" s="26" t="s">
        <v>128</v>
      </c>
      <c r="H6" s="11" t="s">
        <v>529</v>
      </c>
      <c r="I6" s="26" t="s">
        <v>256</v>
      </c>
      <c r="J6" s="11" t="s">
        <v>532</v>
      </c>
      <c r="K6" s="11" t="s">
        <v>533</v>
      </c>
      <c r="L6" s="26" t="s">
        <v>318</v>
      </c>
    </row>
    <row r="7" spans="1:12" ht="23.25" customHeight="1">
      <c r="A7" s="27">
        <v>83.31</v>
      </c>
      <c r="B7" s="28"/>
      <c r="C7" s="28">
        <v>79.74</v>
      </c>
      <c r="D7" s="28">
        <v>18.45</v>
      </c>
      <c r="E7" s="28">
        <v>61.29</v>
      </c>
      <c r="F7" s="28">
        <v>3.57</v>
      </c>
      <c r="G7" s="28">
        <v>83.31</v>
      </c>
      <c r="H7" s="28"/>
      <c r="I7" s="28">
        <f>SUM(J7:K7)</f>
        <v>79.74</v>
      </c>
      <c r="J7" s="28">
        <v>18.45</v>
      </c>
      <c r="K7" s="28">
        <v>61.29</v>
      </c>
      <c r="L7" s="28">
        <v>3.57</v>
      </c>
    </row>
    <row r="8" spans="1:12" ht="33.75" customHeight="1">
      <c r="A8" s="18" t="s">
        <v>534</v>
      </c>
      <c r="B8" s="19" t="s">
        <v>534</v>
      </c>
      <c r="C8" s="19" t="s">
        <v>534</v>
      </c>
      <c r="D8" s="19" t="s">
        <v>534</v>
      </c>
      <c r="E8" s="19" t="s">
        <v>534</v>
      </c>
      <c r="F8" s="19" t="s">
        <v>534</v>
      </c>
      <c r="G8" s="19" t="s">
        <v>534</v>
      </c>
      <c r="H8" s="19" t="s">
        <v>534</v>
      </c>
      <c r="I8" s="19" t="s">
        <v>534</v>
      </c>
      <c r="J8" s="19" t="s">
        <v>534</v>
      </c>
      <c r="K8" s="19" t="s">
        <v>534</v>
      </c>
      <c r="L8" s="19" t="s">
        <v>534</v>
      </c>
    </row>
    <row r="9" spans="1:12" ht="33.75" customHeight="1">
      <c r="A9" s="3"/>
      <c r="B9" s="29"/>
      <c r="C9" s="29"/>
      <c r="D9" s="29"/>
      <c r="E9" s="29"/>
      <c r="F9" s="30"/>
      <c r="G9" s="29"/>
      <c r="H9" s="29"/>
      <c r="I9" s="29"/>
      <c r="J9" s="29"/>
      <c r="K9" s="29"/>
      <c r="L9" s="35"/>
    </row>
  </sheetData>
  <sheetProtection/>
  <mergeCells count="12">
    <mergeCell ref="A4:F4"/>
    <mergeCell ref="G4:L4"/>
    <mergeCell ref="C5:E5"/>
    <mergeCell ref="I5:K5"/>
    <mergeCell ref="A8:L8"/>
    <mergeCell ref="A9:L9"/>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9"/>
  <sheetViews>
    <sheetView workbookViewId="0" topLeftCell="A1">
      <selection activeCell="D19" sqref="D18:D19"/>
    </sheetView>
  </sheetViews>
  <sheetFormatPr defaultColWidth="9.140625" defaultRowHeight="12.75"/>
  <cols>
    <col min="1" max="3" width="3.140625" style="0" customWidth="1"/>
    <col min="4" max="4" width="37.28125" style="0" customWidth="1"/>
    <col min="5" max="10" width="16.00390625" style="0" customWidth="1"/>
  </cols>
  <sheetData>
    <row r="1" spans="1:10" ht="19.5" customHeight="1">
      <c r="A1" s="4"/>
      <c r="B1" s="4"/>
      <c r="C1" s="4"/>
      <c r="D1" s="4"/>
      <c r="E1" s="1" t="s">
        <v>535</v>
      </c>
      <c r="F1" s="4"/>
      <c r="G1" s="4"/>
      <c r="H1" s="4"/>
      <c r="I1" s="4"/>
      <c r="J1" s="31"/>
    </row>
    <row r="2" spans="1:10" ht="15" customHeight="1">
      <c r="A2" s="3"/>
      <c r="B2" s="4"/>
      <c r="C2" s="4"/>
      <c r="D2" s="4"/>
      <c r="E2" s="4"/>
      <c r="F2" s="4"/>
      <c r="G2" s="4"/>
      <c r="H2" s="4"/>
      <c r="I2" s="4"/>
      <c r="J2" s="6" t="s">
        <v>536</v>
      </c>
    </row>
    <row r="3" spans="1:10" ht="15" customHeight="1">
      <c r="A3" s="7" t="s">
        <v>2</v>
      </c>
      <c r="B3" s="8"/>
      <c r="C3" s="8"/>
      <c r="D3" s="8"/>
      <c r="E3" s="9" t="s">
        <v>3</v>
      </c>
      <c r="F3" s="8"/>
      <c r="G3" s="8"/>
      <c r="H3" s="8"/>
      <c r="I3" s="8"/>
      <c r="J3" s="21" t="s">
        <v>4</v>
      </c>
    </row>
    <row r="4" spans="1:10" ht="15" customHeight="1">
      <c r="A4" s="10" t="s">
        <v>117</v>
      </c>
      <c r="B4" s="11" t="s">
        <v>117</v>
      </c>
      <c r="C4" s="11" t="s">
        <v>117</v>
      </c>
      <c r="D4" s="11" t="s">
        <v>118</v>
      </c>
      <c r="E4" s="11" t="s">
        <v>537</v>
      </c>
      <c r="F4" s="11" t="s">
        <v>522</v>
      </c>
      <c r="G4" s="11" t="s">
        <v>523</v>
      </c>
      <c r="H4" s="11" t="s">
        <v>523</v>
      </c>
      <c r="I4" s="11" t="s">
        <v>523</v>
      </c>
      <c r="J4" s="11" t="s">
        <v>538</v>
      </c>
    </row>
    <row r="5" spans="1:10" ht="15" customHeight="1">
      <c r="A5" s="10" t="s">
        <v>117</v>
      </c>
      <c r="B5" s="11" t="s">
        <v>117</v>
      </c>
      <c r="C5" s="11" t="s">
        <v>117</v>
      </c>
      <c r="D5" s="11" t="s">
        <v>118</v>
      </c>
      <c r="E5" s="11" t="s">
        <v>537</v>
      </c>
      <c r="F5" s="11" t="s">
        <v>522</v>
      </c>
      <c r="G5" s="11" t="s">
        <v>128</v>
      </c>
      <c r="H5" s="11" t="s">
        <v>228</v>
      </c>
      <c r="I5" s="11" t="s">
        <v>229</v>
      </c>
      <c r="J5" s="11" t="s">
        <v>538</v>
      </c>
    </row>
    <row r="6" spans="1:10" ht="15" customHeight="1">
      <c r="A6" s="10" t="s">
        <v>117</v>
      </c>
      <c r="B6" s="11" t="s">
        <v>117</v>
      </c>
      <c r="C6" s="11" t="s">
        <v>117</v>
      </c>
      <c r="D6" s="11" t="s">
        <v>118</v>
      </c>
      <c r="E6" s="11" t="s">
        <v>537</v>
      </c>
      <c r="F6" s="11" t="s">
        <v>522</v>
      </c>
      <c r="G6" s="11" t="s">
        <v>128</v>
      </c>
      <c r="H6" s="11" t="s">
        <v>228</v>
      </c>
      <c r="I6" s="11" t="s">
        <v>229</v>
      </c>
      <c r="J6" s="11" t="s">
        <v>538</v>
      </c>
    </row>
    <row r="7" spans="1:10" ht="15" customHeight="1">
      <c r="A7" s="10" t="s">
        <v>125</v>
      </c>
      <c r="B7" s="11" t="s">
        <v>126</v>
      </c>
      <c r="C7" s="11" t="s">
        <v>127</v>
      </c>
      <c r="D7" s="14" t="s">
        <v>128</v>
      </c>
      <c r="E7" s="15"/>
      <c r="F7" s="15"/>
      <c r="G7" s="15"/>
      <c r="H7" s="15"/>
      <c r="I7" s="15"/>
      <c r="J7" s="15"/>
    </row>
    <row r="8" spans="1:10" ht="15" customHeight="1">
      <c r="A8" s="16"/>
      <c r="B8" s="17"/>
      <c r="C8" s="17"/>
      <c r="D8" s="17"/>
      <c r="E8" s="15"/>
      <c r="F8" s="15"/>
      <c r="G8" s="15"/>
      <c r="H8" s="15"/>
      <c r="I8" s="15"/>
      <c r="J8" s="15"/>
    </row>
    <row r="9" spans="1:10" ht="15" customHeight="1">
      <c r="A9" s="36" t="s">
        <v>539</v>
      </c>
      <c r="B9" s="37" t="s">
        <v>540</v>
      </c>
      <c r="C9" s="37" t="s">
        <v>540</v>
      </c>
      <c r="D9" s="37" t="s">
        <v>540</v>
      </c>
      <c r="E9" s="37" t="s">
        <v>540</v>
      </c>
      <c r="F9" s="37" t="s">
        <v>540</v>
      </c>
      <c r="G9" s="37" t="s">
        <v>540</v>
      </c>
      <c r="H9" s="37" t="s">
        <v>540</v>
      </c>
      <c r="I9" s="37" t="s">
        <v>540</v>
      </c>
      <c r="J9" s="37" t="s">
        <v>540</v>
      </c>
    </row>
  </sheetData>
  <sheetProtection/>
  <mergeCells count="11">
    <mergeCell ref="G4:I4"/>
    <mergeCell ref="A8:C8"/>
    <mergeCell ref="A9:J9"/>
    <mergeCell ref="D4:D6"/>
    <mergeCell ref="E4:E6"/>
    <mergeCell ref="F4:F6"/>
    <mergeCell ref="G5:G6"/>
    <mergeCell ref="H5:H6"/>
    <mergeCell ref="I5:I6"/>
    <mergeCell ref="J4:J6"/>
    <mergeCell ref="A4:C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C18" sqref="C18"/>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s>
  <sheetData>
    <row r="1" spans="1:12" ht="19.5" customHeight="1">
      <c r="A1" s="22"/>
      <c r="B1" s="4"/>
      <c r="C1" s="4"/>
      <c r="D1" s="4"/>
      <c r="E1" s="4"/>
      <c r="F1" s="23" t="s">
        <v>541</v>
      </c>
      <c r="G1" s="4"/>
      <c r="H1" s="4"/>
      <c r="I1" s="4"/>
      <c r="J1" s="4"/>
      <c r="K1" s="4"/>
      <c r="L1" s="31"/>
    </row>
    <row r="2" spans="1:12" ht="15" customHeight="1">
      <c r="A2" s="22"/>
      <c r="B2" s="4"/>
      <c r="C2" s="4"/>
      <c r="D2" s="4"/>
      <c r="E2" s="4"/>
      <c r="F2" s="4"/>
      <c r="G2" s="4"/>
      <c r="H2" s="4"/>
      <c r="I2" s="4"/>
      <c r="J2" s="4"/>
      <c r="K2" s="4"/>
      <c r="L2" s="32"/>
    </row>
    <row r="3" spans="1:12" ht="15" customHeight="1">
      <c r="A3" s="3"/>
      <c r="B3" s="4"/>
      <c r="C3" s="4"/>
      <c r="D3" s="4"/>
      <c r="E3" s="4"/>
      <c r="F3" s="4"/>
      <c r="G3" s="4"/>
      <c r="H3" s="4"/>
      <c r="I3" s="4"/>
      <c r="J3" s="4"/>
      <c r="K3" s="4"/>
      <c r="L3" s="33" t="s">
        <v>542</v>
      </c>
    </row>
    <row r="4" spans="1:12" ht="15" customHeight="1">
      <c r="A4" s="24" t="s">
        <v>2</v>
      </c>
      <c r="B4" s="8"/>
      <c r="C4" s="8"/>
      <c r="D4" s="8"/>
      <c r="E4" s="8"/>
      <c r="F4" s="9" t="s">
        <v>3</v>
      </c>
      <c r="G4" s="8"/>
      <c r="H4" s="8"/>
      <c r="I4" s="8"/>
      <c r="J4" s="8"/>
      <c r="K4" s="8"/>
      <c r="L4" s="34" t="s">
        <v>4</v>
      </c>
    </row>
    <row r="5" spans="1:12" ht="24.75" customHeight="1">
      <c r="A5" s="25" t="s">
        <v>527</v>
      </c>
      <c r="B5" s="26" t="s">
        <v>527</v>
      </c>
      <c r="C5" s="26" t="s">
        <v>527</v>
      </c>
      <c r="D5" s="26" t="s">
        <v>527</v>
      </c>
      <c r="E5" s="26" t="s">
        <v>527</v>
      </c>
      <c r="F5" s="26" t="s">
        <v>527</v>
      </c>
      <c r="G5" s="26" t="s">
        <v>9</v>
      </c>
      <c r="H5" s="26" t="s">
        <v>9</v>
      </c>
      <c r="I5" s="26" t="s">
        <v>9</v>
      </c>
      <c r="J5" s="26" t="s">
        <v>9</v>
      </c>
      <c r="K5" s="26" t="s">
        <v>9</v>
      </c>
      <c r="L5" s="26" t="s">
        <v>9</v>
      </c>
    </row>
    <row r="6" spans="1:12" ht="21" customHeight="1">
      <c r="A6" s="10" t="s">
        <v>128</v>
      </c>
      <c r="B6" s="11" t="s">
        <v>308</v>
      </c>
      <c r="C6" s="11" t="s">
        <v>528</v>
      </c>
      <c r="D6" s="11" t="s">
        <v>528</v>
      </c>
      <c r="E6" s="11" t="s">
        <v>528</v>
      </c>
      <c r="F6" s="11" t="s">
        <v>318</v>
      </c>
      <c r="G6" s="11" t="s">
        <v>128</v>
      </c>
      <c r="H6" s="11" t="s">
        <v>308</v>
      </c>
      <c r="I6" s="11" t="s">
        <v>528</v>
      </c>
      <c r="J6" s="11" t="s">
        <v>528</v>
      </c>
      <c r="K6" s="11" t="s">
        <v>528</v>
      </c>
      <c r="L6" s="11" t="s">
        <v>318</v>
      </c>
    </row>
    <row r="7" spans="1:12" ht="37.5" customHeight="1">
      <c r="A7" s="10" t="s">
        <v>128</v>
      </c>
      <c r="B7" s="11" t="s">
        <v>308</v>
      </c>
      <c r="C7" s="11" t="s">
        <v>256</v>
      </c>
      <c r="D7" s="11" t="s">
        <v>530</v>
      </c>
      <c r="E7" s="11" t="s">
        <v>531</v>
      </c>
      <c r="F7" s="11" t="s">
        <v>318</v>
      </c>
      <c r="G7" s="11" t="s">
        <v>128</v>
      </c>
      <c r="H7" s="11" t="s">
        <v>308</v>
      </c>
      <c r="I7" s="11" t="s">
        <v>256</v>
      </c>
      <c r="J7" s="11" t="s">
        <v>530</v>
      </c>
      <c r="K7" s="11" t="s">
        <v>531</v>
      </c>
      <c r="L7" s="11" t="s">
        <v>318</v>
      </c>
    </row>
    <row r="8" spans="1:12" ht="23.25" customHeight="1">
      <c r="A8" s="27"/>
      <c r="B8" s="28"/>
      <c r="C8" s="28"/>
      <c r="D8" s="28"/>
      <c r="E8" s="28"/>
      <c r="F8" s="28"/>
      <c r="G8" s="28"/>
      <c r="H8" s="28"/>
      <c r="I8" s="28"/>
      <c r="J8" s="28"/>
      <c r="K8" s="28"/>
      <c r="L8" s="28"/>
    </row>
    <row r="9" spans="1:12" ht="33.75" customHeight="1">
      <c r="A9" s="18" t="s">
        <v>539</v>
      </c>
      <c r="B9" s="19" t="s">
        <v>543</v>
      </c>
      <c r="C9" s="19" t="s">
        <v>543</v>
      </c>
      <c r="D9" s="19" t="s">
        <v>543</v>
      </c>
      <c r="E9" s="19" t="s">
        <v>543</v>
      </c>
      <c r="F9" s="19" t="s">
        <v>543</v>
      </c>
      <c r="G9" s="19" t="s">
        <v>543</v>
      </c>
      <c r="H9" s="19" t="s">
        <v>543</v>
      </c>
      <c r="I9" s="19" t="s">
        <v>543</v>
      </c>
      <c r="J9" s="19" t="s">
        <v>543</v>
      </c>
      <c r="K9" s="19" t="s">
        <v>543</v>
      </c>
      <c r="L9" s="19" t="s">
        <v>543</v>
      </c>
    </row>
    <row r="10" spans="1:12" ht="33.75" customHeight="1">
      <c r="A10" s="3"/>
      <c r="B10" s="29"/>
      <c r="C10" s="29"/>
      <c r="D10" s="29"/>
      <c r="E10" s="29"/>
      <c r="F10" s="30"/>
      <c r="G10" s="29"/>
      <c r="H10" s="29"/>
      <c r="I10" s="29"/>
      <c r="J10" s="29"/>
      <c r="K10" s="29"/>
      <c r="L10" s="35"/>
    </row>
  </sheetData>
  <sheetProtection/>
  <mergeCells count="12">
    <mergeCell ref="A5:F5"/>
    <mergeCell ref="G5:L5"/>
    <mergeCell ref="C6:E6"/>
    <mergeCell ref="I6:K6"/>
    <mergeCell ref="A9:L9"/>
    <mergeCell ref="A10:L10"/>
    <mergeCell ref="A6:A7"/>
    <mergeCell ref="B6:B7"/>
    <mergeCell ref="F6:F7"/>
    <mergeCell ref="G6:G7"/>
    <mergeCell ref="H6:H7"/>
    <mergeCell ref="L6:L7"/>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H10"/>
  <sheetViews>
    <sheetView workbookViewId="0" topLeftCell="A1">
      <selection activeCell="E24" sqref="E24"/>
    </sheetView>
  </sheetViews>
  <sheetFormatPr defaultColWidth="9.140625" defaultRowHeight="12.75"/>
  <cols>
    <col min="1" max="1" width="4.00390625" style="0" customWidth="1"/>
    <col min="2" max="2" width="3.7109375" style="0" customWidth="1"/>
    <col min="3" max="3" width="3.8515625" style="0" customWidth="1"/>
    <col min="4" max="4" width="38.421875" style="0" customWidth="1"/>
    <col min="5" max="5" width="18.7109375" style="0" customWidth="1"/>
    <col min="6" max="6" width="18.140625" style="0" customWidth="1"/>
    <col min="7" max="7" width="17.8515625" style="0" customWidth="1"/>
    <col min="8" max="8" width="17.140625" style="0" customWidth="1"/>
  </cols>
  <sheetData>
    <row r="1" spans="1:8" ht="19.5" customHeight="1">
      <c r="A1" s="20" t="s">
        <v>544</v>
      </c>
      <c r="B1" s="20"/>
      <c r="C1" s="20"/>
      <c r="D1" s="20"/>
      <c r="E1" s="20"/>
      <c r="F1" s="20"/>
      <c r="G1" s="20"/>
      <c r="H1" s="2"/>
    </row>
    <row r="2" spans="1:8" ht="15" customHeight="1">
      <c r="A2" s="3"/>
      <c r="B2" s="4"/>
      <c r="C2" s="4"/>
      <c r="D2" s="5"/>
      <c r="E2" s="4"/>
      <c r="F2" s="4"/>
      <c r="G2" s="4"/>
      <c r="H2" s="6" t="s">
        <v>545</v>
      </c>
    </row>
    <row r="3" spans="1:8" ht="15" customHeight="1">
      <c r="A3" s="7" t="s">
        <v>2</v>
      </c>
      <c r="B3" s="8"/>
      <c r="C3" s="8"/>
      <c r="D3" s="9"/>
      <c r="E3" s="5" t="s">
        <v>3</v>
      </c>
      <c r="F3" s="8"/>
      <c r="G3" s="8"/>
      <c r="H3" s="21" t="s">
        <v>4</v>
      </c>
    </row>
    <row r="4" spans="1:8" ht="15" customHeight="1">
      <c r="A4" s="10" t="s">
        <v>254</v>
      </c>
      <c r="B4" s="11" t="s">
        <v>254</v>
      </c>
      <c r="C4" s="11" t="s">
        <v>254</v>
      </c>
      <c r="D4" s="12" t="s">
        <v>254</v>
      </c>
      <c r="E4" s="13" t="s">
        <v>537</v>
      </c>
      <c r="F4" s="11" t="s">
        <v>522</v>
      </c>
      <c r="G4" s="11" t="s">
        <v>523</v>
      </c>
      <c r="H4" s="11" t="s">
        <v>538</v>
      </c>
    </row>
    <row r="5" spans="1:8" ht="15" customHeight="1">
      <c r="A5" s="10" t="s">
        <v>117</v>
      </c>
      <c r="B5" s="11" t="s">
        <v>117</v>
      </c>
      <c r="C5" s="11" t="s">
        <v>117</v>
      </c>
      <c r="D5" s="12" t="s">
        <v>118</v>
      </c>
      <c r="E5" s="13" t="s">
        <v>537</v>
      </c>
      <c r="F5" s="11" t="s">
        <v>522</v>
      </c>
      <c r="G5" s="11" t="s">
        <v>523</v>
      </c>
      <c r="H5" s="11" t="s">
        <v>538</v>
      </c>
    </row>
    <row r="6" spans="1:8" ht="13.5" customHeight="1">
      <c r="A6" s="10" t="s">
        <v>117</v>
      </c>
      <c r="B6" s="11" t="s">
        <v>117</v>
      </c>
      <c r="C6" s="11" t="s">
        <v>117</v>
      </c>
      <c r="D6" s="12" t="s">
        <v>118</v>
      </c>
      <c r="E6" s="13" t="s">
        <v>537</v>
      </c>
      <c r="F6" s="11" t="s">
        <v>522</v>
      </c>
      <c r="G6" s="11" t="s">
        <v>523</v>
      </c>
      <c r="H6" s="11" t="s">
        <v>538</v>
      </c>
    </row>
    <row r="7" spans="1:8" ht="30" customHeight="1">
      <c r="A7" s="10" t="s">
        <v>117</v>
      </c>
      <c r="B7" s="11" t="s">
        <v>117</v>
      </c>
      <c r="C7" s="11" t="s">
        <v>117</v>
      </c>
      <c r="D7" s="12" t="s">
        <v>118</v>
      </c>
      <c r="E7" s="13" t="s">
        <v>537</v>
      </c>
      <c r="F7" s="11" t="s">
        <v>522</v>
      </c>
      <c r="G7" s="11" t="s">
        <v>523</v>
      </c>
      <c r="H7" s="11" t="s">
        <v>538</v>
      </c>
    </row>
    <row r="8" spans="1:8" ht="15" customHeight="1">
      <c r="A8" s="10" t="s">
        <v>125</v>
      </c>
      <c r="B8" s="11" t="s">
        <v>126</v>
      </c>
      <c r="C8" s="11" t="s">
        <v>127</v>
      </c>
      <c r="D8" s="14" t="s">
        <v>128</v>
      </c>
      <c r="E8" s="15"/>
      <c r="F8" s="15"/>
      <c r="G8" s="15"/>
      <c r="H8" s="15"/>
    </row>
    <row r="9" spans="1:8" ht="15" customHeight="1">
      <c r="A9" s="16"/>
      <c r="B9" s="17"/>
      <c r="C9" s="17"/>
      <c r="D9" s="17"/>
      <c r="E9" s="15"/>
      <c r="F9" s="15"/>
      <c r="G9" s="15"/>
      <c r="H9" s="15"/>
    </row>
    <row r="10" spans="1:8" ht="23.25" customHeight="1">
      <c r="A10" s="18" t="s">
        <v>539</v>
      </c>
      <c r="B10" s="19" t="s">
        <v>546</v>
      </c>
      <c r="C10" s="19" t="s">
        <v>546</v>
      </c>
      <c r="D10" s="19" t="s">
        <v>546</v>
      </c>
      <c r="E10" s="19" t="s">
        <v>546</v>
      </c>
      <c r="F10" s="19" t="s">
        <v>546</v>
      </c>
      <c r="G10" s="19" t="s">
        <v>546</v>
      </c>
      <c r="H10" s="19" t="s">
        <v>546</v>
      </c>
    </row>
  </sheetData>
  <sheetProtection/>
  <mergeCells count="10">
    <mergeCell ref="A1:H1"/>
    <mergeCell ref="A4:D4"/>
    <mergeCell ref="A9:C9"/>
    <mergeCell ref="A10:H10"/>
    <mergeCell ref="D5:D7"/>
    <mergeCell ref="E4:E7"/>
    <mergeCell ref="F4:F7"/>
    <mergeCell ref="G4:G7"/>
    <mergeCell ref="H4:H7"/>
    <mergeCell ref="A5:C7"/>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G10"/>
  <sheetViews>
    <sheetView tabSelected="1" workbookViewId="0" topLeftCell="A1">
      <selection activeCell="K10" sqref="K10"/>
    </sheetView>
  </sheetViews>
  <sheetFormatPr defaultColWidth="9.140625" defaultRowHeight="12.75"/>
  <cols>
    <col min="1" max="1" width="4.00390625" style="0" customWidth="1"/>
    <col min="2" max="2" width="3.7109375" style="0" customWidth="1"/>
    <col min="3" max="3" width="3.8515625" style="0" customWidth="1"/>
    <col min="4" max="4" width="38.421875" style="0" customWidth="1"/>
    <col min="5" max="5" width="18.7109375" style="0" customWidth="1"/>
    <col min="6" max="6" width="18.140625" style="0" customWidth="1"/>
    <col min="7" max="7" width="17.8515625" style="0" customWidth="1"/>
  </cols>
  <sheetData>
    <row r="1" spans="1:7" ht="19.5" customHeight="1">
      <c r="A1" s="1" t="s">
        <v>547</v>
      </c>
      <c r="B1" s="1"/>
      <c r="C1" s="1"/>
      <c r="D1" s="1"/>
      <c r="E1" s="1"/>
      <c r="F1" s="1"/>
      <c r="G1" s="2"/>
    </row>
    <row r="2" spans="1:7" ht="15" customHeight="1">
      <c r="A2" s="3"/>
      <c r="B2" s="4"/>
      <c r="C2" s="4"/>
      <c r="D2" s="5"/>
      <c r="E2" s="4"/>
      <c r="F2" s="4"/>
      <c r="G2" s="6" t="s">
        <v>548</v>
      </c>
    </row>
    <row r="3" spans="1:7" ht="15" customHeight="1">
      <c r="A3" s="7" t="s">
        <v>2</v>
      </c>
      <c r="B3" s="8"/>
      <c r="C3" s="8"/>
      <c r="D3" s="9"/>
      <c r="E3" s="5" t="s">
        <v>3</v>
      </c>
      <c r="F3" s="4"/>
      <c r="G3" s="6" t="s">
        <v>4</v>
      </c>
    </row>
    <row r="4" spans="1:7" ht="15" customHeight="1">
      <c r="A4" s="10" t="s">
        <v>254</v>
      </c>
      <c r="B4" s="11" t="s">
        <v>254</v>
      </c>
      <c r="C4" s="11" t="s">
        <v>254</v>
      </c>
      <c r="D4" s="12" t="s">
        <v>254</v>
      </c>
      <c r="E4" s="13" t="s">
        <v>523</v>
      </c>
      <c r="F4" s="13" t="s">
        <v>523</v>
      </c>
      <c r="G4" s="13" t="s">
        <v>523</v>
      </c>
    </row>
    <row r="5" spans="1:7" ht="15" customHeight="1">
      <c r="A5" s="10" t="s">
        <v>117</v>
      </c>
      <c r="B5" s="11" t="s">
        <v>117</v>
      </c>
      <c r="C5" s="11" t="s">
        <v>117</v>
      </c>
      <c r="D5" s="11" t="s">
        <v>118</v>
      </c>
      <c r="E5" s="11" t="s">
        <v>128</v>
      </c>
      <c r="F5" s="11" t="s">
        <v>228</v>
      </c>
      <c r="G5" s="11" t="s">
        <v>229</v>
      </c>
    </row>
    <row r="6" spans="1:7" ht="13.5" customHeight="1">
      <c r="A6" s="10" t="s">
        <v>117</v>
      </c>
      <c r="B6" s="11" t="s">
        <v>117</v>
      </c>
      <c r="C6" s="11" t="s">
        <v>117</v>
      </c>
      <c r="D6" s="11" t="s">
        <v>118</v>
      </c>
      <c r="E6" s="11" t="s">
        <v>128</v>
      </c>
      <c r="F6" s="11" t="s">
        <v>228</v>
      </c>
      <c r="G6" s="11" t="s">
        <v>229</v>
      </c>
    </row>
    <row r="7" spans="1:7" ht="30" customHeight="1">
      <c r="A7" s="10" t="s">
        <v>117</v>
      </c>
      <c r="B7" s="11" t="s">
        <v>117</v>
      </c>
      <c r="C7" s="11" t="s">
        <v>117</v>
      </c>
      <c r="D7" s="11" t="s">
        <v>118</v>
      </c>
      <c r="E7" s="11" t="s">
        <v>128</v>
      </c>
      <c r="F7" s="11" t="s">
        <v>228</v>
      </c>
      <c r="G7" s="11" t="s">
        <v>229</v>
      </c>
    </row>
    <row r="8" spans="1:7" ht="15" customHeight="1">
      <c r="A8" s="10" t="s">
        <v>125</v>
      </c>
      <c r="B8" s="11" t="s">
        <v>126</v>
      </c>
      <c r="C8" s="11" t="s">
        <v>127</v>
      </c>
      <c r="D8" s="14" t="s">
        <v>128</v>
      </c>
      <c r="E8" s="15"/>
      <c r="F8" s="15"/>
      <c r="G8" s="15"/>
    </row>
    <row r="9" spans="1:7" ht="15" customHeight="1">
      <c r="A9" s="16"/>
      <c r="B9" s="17"/>
      <c r="C9" s="17"/>
      <c r="D9" s="17"/>
      <c r="E9" s="15"/>
      <c r="F9" s="15"/>
      <c r="G9" s="15"/>
    </row>
    <row r="10" spans="1:7" ht="19.5" customHeight="1">
      <c r="A10" s="18" t="s">
        <v>539</v>
      </c>
      <c r="B10" s="19" t="s">
        <v>549</v>
      </c>
      <c r="C10" s="19" t="s">
        <v>549</v>
      </c>
      <c r="D10" s="19" t="s">
        <v>549</v>
      </c>
      <c r="E10" s="19" t="s">
        <v>549</v>
      </c>
      <c r="F10" s="19" t="s">
        <v>549</v>
      </c>
      <c r="G10" s="19" t="s">
        <v>549</v>
      </c>
    </row>
  </sheetData>
  <sheetProtection/>
  <mergeCells count="10">
    <mergeCell ref="A1:G1"/>
    <mergeCell ref="A4:D4"/>
    <mergeCell ref="E4:G4"/>
    <mergeCell ref="A9:C9"/>
    <mergeCell ref="A10:G10"/>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59"/>
  <sheetViews>
    <sheetView workbookViewId="0" topLeftCell="A1">
      <selection activeCell="E9" sqref="E9:K49"/>
    </sheetView>
  </sheetViews>
  <sheetFormatPr defaultColWidth="9.140625" defaultRowHeight="12.75"/>
  <cols>
    <col min="1" max="3" width="3.140625" style="0" customWidth="1"/>
    <col min="4" max="4" width="37.28125" style="0" customWidth="1"/>
    <col min="5" max="11" width="17.140625" style="0" customWidth="1"/>
  </cols>
  <sheetData>
    <row r="1" spans="1:11" ht="19.5" customHeight="1">
      <c r="A1" s="4"/>
      <c r="B1" s="4"/>
      <c r="C1" s="4"/>
      <c r="D1" s="4"/>
      <c r="E1" s="4"/>
      <c r="F1" s="1" t="s">
        <v>115</v>
      </c>
      <c r="G1" s="4"/>
      <c r="H1" s="4"/>
      <c r="I1" s="4"/>
      <c r="J1" s="4"/>
      <c r="K1" s="31"/>
    </row>
    <row r="2" spans="1:11" ht="15" customHeight="1">
      <c r="A2" s="3"/>
      <c r="B2" s="4"/>
      <c r="C2" s="4"/>
      <c r="D2" s="4"/>
      <c r="E2" s="4"/>
      <c r="F2" s="4"/>
      <c r="G2" s="4"/>
      <c r="H2" s="4"/>
      <c r="I2" s="4"/>
      <c r="J2" s="4"/>
      <c r="K2" s="6" t="s">
        <v>116</v>
      </c>
    </row>
    <row r="3" spans="1:11" ht="15" customHeight="1">
      <c r="A3" s="7" t="s">
        <v>2</v>
      </c>
      <c r="B3" s="8"/>
      <c r="C3" s="8"/>
      <c r="D3" s="8"/>
      <c r="E3" s="8"/>
      <c r="F3" s="8"/>
      <c r="G3" s="8"/>
      <c r="H3" s="8"/>
      <c r="I3" s="8"/>
      <c r="J3" s="8"/>
      <c r="K3" s="21" t="s">
        <v>4</v>
      </c>
    </row>
    <row r="4" spans="1:11" ht="15" customHeight="1">
      <c r="A4" s="75" t="s">
        <v>117</v>
      </c>
      <c r="B4" s="52" t="s">
        <v>117</v>
      </c>
      <c r="C4" s="52" t="s">
        <v>117</v>
      </c>
      <c r="D4" s="52" t="s">
        <v>118</v>
      </c>
      <c r="E4" s="11" t="s">
        <v>97</v>
      </c>
      <c r="F4" s="11" t="s">
        <v>119</v>
      </c>
      <c r="G4" s="11" t="s">
        <v>120</v>
      </c>
      <c r="H4" s="11" t="s">
        <v>121</v>
      </c>
      <c r="I4" s="11" t="s">
        <v>122</v>
      </c>
      <c r="J4" s="11" t="s">
        <v>123</v>
      </c>
      <c r="K4" s="11" t="s">
        <v>124</v>
      </c>
    </row>
    <row r="5" spans="1:11" ht="15" customHeight="1">
      <c r="A5" s="75" t="s">
        <v>117</v>
      </c>
      <c r="B5" s="52" t="s">
        <v>117</v>
      </c>
      <c r="C5" s="52" t="s">
        <v>117</v>
      </c>
      <c r="D5" s="52" t="s">
        <v>118</v>
      </c>
      <c r="E5" s="11" t="s">
        <v>97</v>
      </c>
      <c r="F5" s="11" t="s">
        <v>119</v>
      </c>
      <c r="G5" s="11" t="s">
        <v>120</v>
      </c>
      <c r="H5" s="11" t="s">
        <v>121</v>
      </c>
      <c r="I5" s="11" t="s">
        <v>122</v>
      </c>
      <c r="J5" s="11" t="s">
        <v>123</v>
      </c>
      <c r="K5" s="11" t="s">
        <v>124</v>
      </c>
    </row>
    <row r="6" spans="1:11" ht="15" customHeight="1">
      <c r="A6" s="75" t="s">
        <v>117</v>
      </c>
      <c r="B6" s="52" t="s">
        <v>117</v>
      </c>
      <c r="C6" s="52" t="s">
        <v>117</v>
      </c>
      <c r="D6" s="52" t="s">
        <v>118</v>
      </c>
      <c r="E6" s="11" t="s">
        <v>97</v>
      </c>
      <c r="F6" s="11" t="s">
        <v>119</v>
      </c>
      <c r="G6" s="11" t="s">
        <v>120</v>
      </c>
      <c r="H6" s="11" t="s">
        <v>121</v>
      </c>
      <c r="I6" s="11" t="s">
        <v>122</v>
      </c>
      <c r="J6" s="11" t="s">
        <v>123</v>
      </c>
      <c r="K6" s="11" t="s">
        <v>124</v>
      </c>
    </row>
    <row r="7" spans="1:11" ht="15" customHeight="1">
      <c r="A7" s="75" t="s">
        <v>117</v>
      </c>
      <c r="B7" s="52" t="s">
        <v>117</v>
      </c>
      <c r="C7" s="52" t="s">
        <v>117</v>
      </c>
      <c r="D7" s="52" t="s">
        <v>118</v>
      </c>
      <c r="E7" s="11" t="s">
        <v>97</v>
      </c>
      <c r="F7" s="11" t="s">
        <v>119</v>
      </c>
      <c r="G7" s="11" t="s">
        <v>120</v>
      </c>
      <c r="H7" s="11" t="s">
        <v>121</v>
      </c>
      <c r="I7" s="11" t="s">
        <v>122</v>
      </c>
      <c r="J7" s="11" t="s">
        <v>123</v>
      </c>
      <c r="K7" s="11" t="s">
        <v>124</v>
      </c>
    </row>
    <row r="8" spans="1:11" ht="15" customHeight="1">
      <c r="A8" s="75" t="s">
        <v>125</v>
      </c>
      <c r="B8" s="52" t="s">
        <v>126</v>
      </c>
      <c r="C8" s="52" t="s">
        <v>127</v>
      </c>
      <c r="D8" s="61" t="s">
        <v>10</v>
      </c>
      <c r="E8" s="11" t="s">
        <v>11</v>
      </c>
      <c r="F8" s="11" t="s">
        <v>12</v>
      </c>
      <c r="G8" s="11" t="s">
        <v>20</v>
      </c>
      <c r="H8" s="11" t="s">
        <v>24</v>
      </c>
      <c r="I8" s="11" t="s">
        <v>28</v>
      </c>
      <c r="J8" s="11" t="s">
        <v>32</v>
      </c>
      <c r="K8" s="11" t="s">
        <v>36</v>
      </c>
    </row>
    <row r="9" spans="1:11" ht="15" customHeight="1">
      <c r="A9" s="75" t="s">
        <v>125</v>
      </c>
      <c r="B9" s="52" t="s">
        <v>126</v>
      </c>
      <c r="C9" s="52" t="s">
        <v>127</v>
      </c>
      <c r="D9" s="61" t="s">
        <v>128</v>
      </c>
      <c r="E9" s="43">
        <v>50148.39</v>
      </c>
      <c r="F9" s="43">
        <v>22262.9</v>
      </c>
      <c r="G9" s="43"/>
      <c r="H9" s="43">
        <v>27088.11</v>
      </c>
      <c r="I9" s="43"/>
      <c r="J9" s="43"/>
      <c r="K9" s="43">
        <v>797.38</v>
      </c>
    </row>
    <row r="10" spans="1:11" ht="15" customHeight="1">
      <c r="A10" s="39" t="s">
        <v>129</v>
      </c>
      <c r="B10" s="17" t="s">
        <v>129</v>
      </c>
      <c r="C10" s="17" t="s">
        <v>129</v>
      </c>
      <c r="D10" s="40" t="s">
        <v>130</v>
      </c>
      <c r="E10" s="53">
        <v>6.89</v>
      </c>
      <c r="F10" s="53">
        <v>6.89</v>
      </c>
      <c r="G10" s="53"/>
      <c r="H10" s="53"/>
      <c r="I10" s="53"/>
      <c r="J10" s="53"/>
      <c r="K10" s="53"/>
    </row>
    <row r="11" spans="1:11" ht="15" customHeight="1">
      <c r="A11" s="39" t="s">
        <v>131</v>
      </c>
      <c r="B11" s="17" t="s">
        <v>131</v>
      </c>
      <c r="C11" s="17" t="s">
        <v>131</v>
      </c>
      <c r="D11" s="40" t="s">
        <v>132</v>
      </c>
      <c r="E11" s="53">
        <v>6.89</v>
      </c>
      <c r="F11" s="53">
        <v>6.89</v>
      </c>
      <c r="G11" s="53"/>
      <c r="H11" s="53"/>
      <c r="I11" s="53"/>
      <c r="J11" s="53"/>
      <c r="K11" s="53"/>
    </row>
    <row r="12" spans="1:11" ht="15" customHeight="1">
      <c r="A12" s="16" t="s">
        <v>133</v>
      </c>
      <c r="B12" s="17" t="s">
        <v>133</v>
      </c>
      <c r="C12" s="17" t="s">
        <v>133</v>
      </c>
      <c r="D12" s="17" t="s">
        <v>134</v>
      </c>
      <c r="E12" s="43">
        <v>6.89</v>
      </c>
      <c r="F12" s="43">
        <v>6.89</v>
      </c>
      <c r="G12" s="43"/>
      <c r="H12" s="43"/>
      <c r="I12" s="43"/>
      <c r="J12" s="43"/>
      <c r="K12" s="43"/>
    </row>
    <row r="13" spans="1:11" ht="15" customHeight="1">
      <c r="A13" s="39" t="s">
        <v>135</v>
      </c>
      <c r="B13" s="17" t="s">
        <v>135</v>
      </c>
      <c r="C13" s="17" t="s">
        <v>135</v>
      </c>
      <c r="D13" s="40" t="s">
        <v>136</v>
      </c>
      <c r="E13" s="53">
        <v>542.66</v>
      </c>
      <c r="F13" s="53">
        <v>60.68</v>
      </c>
      <c r="G13" s="53"/>
      <c r="H13" s="53">
        <v>231.48</v>
      </c>
      <c r="I13" s="53"/>
      <c r="J13" s="53"/>
      <c r="K13" s="53">
        <v>250.5</v>
      </c>
    </row>
    <row r="14" spans="1:11" ht="15" customHeight="1">
      <c r="A14" s="39" t="s">
        <v>137</v>
      </c>
      <c r="B14" s="17" t="s">
        <v>137</v>
      </c>
      <c r="C14" s="17" t="s">
        <v>137</v>
      </c>
      <c r="D14" s="40" t="s">
        <v>138</v>
      </c>
      <c r="E14" s="53">
        <v>542.66</v>
      </c>
      <c r="F14" s="53">
        <v>60.68</v>
      </c>
      <c r="G14" s="53"/>
      <c r="H14" s="53">
        <v>231.48</v>
      </c>
      <c r="I14" s="53"/>
      <c r="J14" s="53"/>
      <c r="K14" s="53">
        <v>250.5</v>
      </c>
    </row>
    <row r="15" spans="1:11" ht="15" customHeight="1">
      <c r="A15" s="16" t="s">
        <v>139</v>
      </c>
      <c r="B15" s="17" t="s">
        <v>139</v>
      </c>
      <c r="C15" s="17" t="s">
        <v>139</v>
      </c>
      <c r="D15" s="17" t="s">
        <v>140</v>
      </c>
      <c r="E15" s="43">
        <v>542.66</v>
      </c>
      <c r="F15" s="43">
        <v>60.68</v>
      </c>
      <c r="G15" s="43"/>
      <c r="H15" s="43">
        <v>231.48</v>
      </c>
      <c r="I15" s="43"/>
      <c r="J15" s="43"/>
      <c r="K15" s="43">
        <v>250.5</v>
      </c>
    </row>
    <row r="16" spans="1:11" ht="15" customHeight="1">
      <c r="A16" s="39" t="s">
        <v>141</v>
      </c>
      <c r="B16" s="17" t="s">
        <v>141</v>
      </c>
      <c r="C16" s="17" t="s">
        <v>141</v>
      </c>
      <c r="D16" s="40" t="s">
        <v>142</v>
      </c>
      <c r="E16" s="53">
        <v>30</v>
      </c>
      <c r="F16" s="53">
        <v>30</v>
      </c>
      <c r="G16" s="53"/>
      <c r="H16" s="53"/>
      <c r="I16" s="53"/>
      <c r="J16" s="53"/>
      <c r="K16" s="53"/>
    </row>
    <row r="17" spans="1:11" ht="15" customHeight="1">
      <c r="A17" s="39" t="s">
        <v>143</v>
      </c>
      <c r="B17" s="17" t="s">
        <v>143</v>
      </c>
      <c r="C17" s="17" t="s">
        <v>143</v>
      </c>
      <c r="D17" s="40" t="s">
        <v>144</v>
      </c>
      <c r="E17" s="53">
        <v>30</v>
      </c>
      <c r="F17" s="53">
        <v>30</v>
      </c>
      <c r="G17" s="53"/>
      <c r="H17" s="53"/>
      <c r="I17" s="53"/>
      <c r="J17" s="53"/>
      <c r="K17" s="53"/>
    </row>
    <row r="18" spans="1:11" ht="15" customHeight="1">
      <c r="A18" s="16" t="s">
        <v>145</v>
      </c>
      <c r="B18" s="17" t="s">
        <v>145</v>
      </c>
      <c r="C18" s="17" t="s">
        <v>145</v>
      </c>
      <c r="D18" s="17" t="s">
        <v>146</v>
      </c>
      <c r="E18" s="43">
        <v>30</v>
      </c>
      <c r="F18" s="43">
        <v>30</v>
      </c>
      <c r="G18" s="43"/>
      <c r="H18" s="43"/>
      <c r="I18" s="43"/>
      <c r="J18" s="43"/>
      <c r="K18" s="43"/>
    </row>
    <row r="19" spans="1:11" ht="15" customHeight="1">
      <c r="A19" s="39" t="s">
        <v>147</v>
      </c>
      <c r="B19" s="17" t="s">
        <v>147</v>
      </c>
      <c r="C19" s="17" t="s">
        <v>147</v>
      </c>
      <c r="D19" s="40" t="s">
        <v>148</v>
      </c>
      <c r="E19" s="53">
        <f>E20+E25+E27+E32+E38+E45</f>
        <v>45676.04</v>
      </c>
      <c r="F19" s="53">
        <f>F20+F25+F27+F32+F38+F45</f>
        <v>19000.789999999997</v>
      </c>
      <c r="G19" s="53"/>
      <c r="H19" s="53">
        <v>26128.37</v>
      </c>
      <c r="I19" s="53"/>
      <c r="J19" s="53"/>
      <c r="K19" s="53">
        <v>546.88</v>
      </c>
    </row>
    <row r="20" spans="1:11" ht="15" customHeight="1">
      <c r="A20" s="39" t="s">
        <v>149</v>
      </c>
      <c r="B20" s="17" t="s">
        <v>149</v>
      </c>
      <c r="C20" s="17" t="s">
        <v>149</v>
      </c>
      <c r="D20" s="40" t="s">
        <v>150</v>
      </c>
      <c r="E20" s="53">
        <f>SUM(E21:E24)</f>
        <v>2519.41</v>
      </c>
      <c r="F20" s="53">
        <f>SUM(F21:F24)</f>
        <v>1767.28</v>
      </c>
      <c r="G20" s="53"/>
      <c r="H20" s="53">
        <v>752.13</v>
      </c>
      <c r="I20" s="53"/>
      <c r="J20" s="53"/>
      <c r="K20" s="53"/>
    </row>
    <row r="21" spans="1:11" ht="15" customHeight="1">
      <c r="A21" s="16" t="s">
        <v>151</v>
      </c>
      <c r="B21" s="17" t="s">
        <v>151</v>
      </c>
      <c r="C21" s="17" t="s">
        <v>151</v>
      </c>
      <c r="D21" s="17" t="s">
        <v>152</v>
      </c>
      <c r="E21" s="43">
        <v>9.62</v>
      </c>
      <c r="F21" s="43">
        <v>9.62</v>
      </c>
      <c r="G21" s="43"/>
      <c r="H21" s="43"/>
      <c r="I21" s="43"/>
      <c r="J21" s="43"/>
      <c r="K21" s="43"/>
    </row>
    <row r="22" spans="1:11" ht="15" customHeight="1">
      <c r="A22" s="16" t="s">
        <v>153</v>
      </c>
      <c r="B22" s="17" t="s">
        <v>153</v>
      </c>
      <c r="C22" s="17" t="s">
        <v>153</v>
      </c>
      <c r="D22" s="17" t="s">
        <v>154</v>
      </c>
      <c r="E22" s="43">
        <v>708.82</v>
      </c>
      <c r="F22" s="43">
        <v>289.02</v>
      </c>
      <c r="G22" s="43"/>
      <c r="H22" s="43">
        <v>419.8</v>
      </c>
      <c r="I22" s="43"/>
      <c r="J22" s="43"/>
      <c r="K22" s="43"/>
    </row>
    <row r="23" spans="1:11" ht="15" customHeight="1">
      <c r="A23" s="16" t="s">
        <v>155</v>
      </c>
      <c r="B23" s="17" t="s">
        <v>155</v>
      </c>
      <c r="C23" s="17" t="s">
        <v>155</v>
      </c>
      <c r="D23" s="17" t="s">
        <v>156</v>
      </c>
      <c r="E23" s="43">
        <f>F23+H23</f>
        <v>1196.01</v>
      </c>
      <c r="F23" s="43">
        <v>1051.59</v>
      </c>
      <c r="G23" s="43"/>
      <c r="H23" s="43">
        <v>144.42</v>
      </c>
      <c r="I23" s="43"/>
      <c r="J23" s="43"/>
      <c r="K23" s="43"/>
    </row>
    <row r="24" spans="1:11" ht="15" customHeight="1">
      <c r="A24" s="16" t="s">
        <v>157</v>
      </c>
      <c r="B24" s="17" t="s">
        <v>157</v>
      </c>
      <c r="C24" s="17" t="s">
        <v>157</v>
      </c>
      <c r="D24" s="17" t="s">
        <v>158</v>
      </c>
      <c r="E24" s="43">
        <v>604.96</v>
      </c>
      <c r="F24" s="43">
        <v>417.05</v>
      </c>
      <c r="G24" s="43"/>
      <c r="H24" s="43">
        <v>187.91</v>
      </c>
      <c r="I24" s="43"/>
      <c r="J24" s="43"/>
      <c r="K24" s="43"/>
    </row>
    <row r="25" spans="1:11" ht="15" customHeight="1">
      <c r="A25" s="39" t="s">
        <v>159</v>
      </c>
      <c r="B25" s="17" t="s">
        <v>159</v>
      </c>
      <c r="C25" s="17" t="s">
        <v>159</v>
      </c>
      <c r="D25" s="40" t="s">
        <v>160</v>
      </c>
      <c r="E25" s="53">
        <v>316.92</v>
      </c>
      <c r="F25" s="53">
        <v>316.92</v>
      </c>
      <c r="G25" s="53"/>
      <c r="H25" s="53"/>
      <c r="I25" s="53"/>
      <c r="J25" s="53"/>
      <c r="K25" s="53"/>
    </row>
    <row r="26" spans="1:11" ht="15" customHeight="1">
      <c r="A26" s="16" t="s">
        <v>161</v>
      </c>
      <c r="B26" s="17" t="s">
        <v>161</v>
      </c>
      <c r="C26" s="17" t="s">
        <v>161</v>
      </c>
      <c r="D26" s="17" t="s">
        <v>162</v>
      </c>
      <c r="E26" s="43">
        <v>316.92</v>
      </c>
      <c r="F26" s="43">
        <v>316.92</v>
      </c>
      <c r="G26" s="43"/>
      <c r="H26" s="43"/>
      <c r="I26" s="43"/>
      <c r="J26" s="43"/>
      <c r="K26" s="43"/>
    </row>
    <row r="27" spans="1:11" ht="15" customHeight="1">
      <c r="A27" s="39" t="s">
        <v>163</v>
      </c>
      <c r="B27" s="17" t="s">
        <v>163</v>
      </c>
      <c r="C27" s="17" t="s">
        <v>163</v>
      </c>
      <c r="D27" s="40" t="s">
        <v>164</v>
      </c>
      <c r="E27" s="53">
        <v>35845.93</v>
      </c>
      <c r="F27" s="53">
        <v>10229.6</v>
      </c>
      <c r="G27" s="53"/>
      <c r="H27" s="53">
        <v>25119.27</v>
      </c>
      <c r="I27" s="53"/>
      <c r="J27" s="53"/>
      <c r="K27" s="53">
        <v>497.06</v>
      </c>
    </row>
    <row r="28" spans="1:11" ht="15" customHeight="1">
      <c r="A28" s="16" t="s">
        <v>165</v>
      </c>
      <c r="B28" s="17" t="s">
        <v>165</v>
      </c>
      <c r="C28" s="17" t="s">
        <v>165</v>
      </c>
      <c r="D28" s="17" t="s">
        <v>166</v>
      </c>
      <c r="E28" s="43">
        <v>117.88</v>
      </c>
      <c r="F28" s="43">
        <v>15.19</v>
      </c>
      <c r="G28" s="43"/>
      <c r="H28" s="43">
        <v>102.69</v>
      </c>
      <c r="I28" s="43"/>
      <c r="J28" s="43"/>
      <c r="K28" s="43"/>
    </row>
    <row r="29" spans="1:11" ht="15" customHeight="1">
      <c r="A29" s="16" t="s">
        <v>167</v>
      </c>
      <c r="B29" s="17" t="s">
        <v>167</v>
      </c>
      <c r="C29" s="17" t="s">
        <v>167</v>
      </c>
      <c r="D29" s="17" t="s">
        <v>168</v>
      </c>
      <c r="E29" s="43">
        <v>1322.77</v>
      </c>
      <c r="F29" s="43">
        <v>1317.43</v>
      </c>
      <c r="G29" s="43"/>
      <c r="H29" s="43">
        <v>5.34</v>
      </c>
      <c r="I29" s="43"/>
      <c r="J29" s="43"/>
      <c r="K29" s="43"/>
    </row>
    <row r="30" spans="1:11" ht="15" customHeight="1">
      <c r="A30" s="16" t="s">
        <v>169</v>
      </c>
      <c r="B30" s="17" t="s">
        <v>169</v>
      </c>
      <c r="C30" s="17" t="s">
        <v>169</v>
      </c>
      <c r="D30" s="17" t="s">
        <v>170</v>
      </c>
      <c r="E30" s="43">
        <v>33677.01</v>
      </c>
      <c r="F30" s="43">
        <v>8316.95</v>
      </c>
      <c r="G30" s="43"/>
      <c r="H30" s="43">
        <v>24863</v>
      </c>
      <c r="I30" s="43"/>
      <c r="J30" s="43"/>
      <c r="K30" s="43">
        <v>497.06</v>
      </c>
    </row>
    <row r="31" spans="1:11" ht="15" customHeight="1">
      <c r="A31" s="16" t="s">
        <v>171</v>
      </c>
      <c r="B31" s="17" t="s">
        <v>171</v>
      </c>
      <c r="C31" s="17" t="s">
        <v>171</v>
      </c>
      <c r="D31" s="17" t="s">
        <v>172</v>
      </c>
      <c r="E31" s="43">
        <v>728.27</v>
      </c>
      <c r="F31" s="43">
        <v>580.03</v>
      </c>
      <c r="G31" s="43"/>
      <c r="H31" s="43">
        <v>148.24</v>
      </c>
      <c r="I31" s="43"/>
      <c r="J31" s="43"/>
      <c r="K31" s="43"/>
    </row>
    <row r="32" spans="1:11" ht="15" customHeight="1">
      <c r="A32" s="39" t="s">
        <v>173</v>
      </c>
      <c r="B32" s="17" t="s">
        <v>173</v>
      </c>
      <c r="C32" s="17" t="s">
        <v>173</v>
      </c>
      <c r="D32" s="40" t="s">
        <v>174</v>
      </c>
      <c r="E32" s="53">
        <v>32.1</v>
      </c>
      <c r="F32" s="53">
        <v>32.1</v>
      </c>
      <c r="G32" s="53"/>
      <c r="H32" s="53"/>
      <c r="I32" s="53"/>
      <c r="J32" s="53"/>
      <c r="K32" s="53"/>
    </row>
    <row r="33" spans="1:11" ht="15" customHeight="1">
      <c r="A33" s="16" t="s">
        <v>175</v>
      </c>
      <c r="B33" s="17" t="s">
        <v>175</v>
      </c>
      <c r="C33" s="17" t="s">
        <v>175</v>
      </c>
      <c r="D33" s="17" t="s">
        <v>176</v>
      </c>
      <c r="E33" s="43">
        <v>14.11</v>
      </c>
      <c r="F33" s="43">
        <v>14.11</v>
      </c>
      <c r="G33" s="43"/>
      <c r="H33" s="43"/>
      <c r="I33" s="43"/>
      <c r="J33" s="43"/>
      <c r="K33" s="43"/>
    </row>
    <row r="34" spans="1:11" ht="15" customHeight="1">
      <c r="A34" s="16" t="s">
        <v>177</v>
      </c>
      <c r="B34" s="17" t="s">
        <v>177</v>
      </c>
      <c r="C34" s="17" t="s">
        <v>177</v>
      </c>
      <c r="D34" s="17" t="s">
        <v>178</v>
      </c>
      <c r="E34" s="43">
        <v>13.5</v>
      </c>
      <c r="F34" s="43">
        <v>13.5</v>
      </c>
      <c r="G34" s="43"/>
      <c r="H34" s="43"/>
      <c r="I34" s="43"/>
      <c r="J34" s="43"/>
      <c r="K34" s="43"/>
    </row>
    <row r="35" spans="1:11" ht="15" customHeight="1">
      <c r="A35" s="16" t="s">
        <v>179</v>
      </c>
      <c r="B35" s="17" t="s">
        <v>179</v>
      </c>
      <c r="C35" s="17" t="s">
        <v>179</v>
      </c>
      <c r="D35" s="17" t="s">
        <v>180</v>
      </c>
      <c r="E35" s="43"/>
      <c r="F35" s="43"/>
      <c r="G35" s="43"/>
      <c r="H35" s="43"/>
      <c r="I35" s="43"/>
      <c r="J35" s="43"/>
      <c r="K35" s="43"/>
    </row>
    <row r="36" spans="1:11" ht="15" customHeight="1">
      <c r="A36" s="16" t="s">
        <v>181</v>
      </c>
      <c r="B36" s="17" t="s">
        <v>181</v>
      </c>
      <c r="C36" s="17" t="s">
        <v>181</v>
      </c>
      <c r="D36" s="17" t="s">
        <v>182</v>
      </c>
      <c r="E36" s="43"/>
      <c r="F36" s="43"/>
      <c r="G36" s="43"/>
      <c r="H36" s="43"/>
      <c r="I36" s="43"/>
      <c r="J36" s="43"/>
      <c r="K36" s="43"/>
    </row>
    <row r="37" spans="1:11" ht="15" customHeight="1">
      <c r="A37" s="16" t="s">
        <v>183</v>
      </c>
      <c r="B37" s="17" t="s">
        <v>183</v>
      </c>
      <c r="C37" s="17" t="s">
        <v>183</v>
      </c>
      <c r="D37" s="17" t="s">
        <v>184</v>
      </c>
      <c r="E37" s="43">
        <v>4.49</v>
      </c>
      <c r="F37" s="43">
        <v>4.49</v>
      </c>
      <c r="G37" s="43"/>
      <c r="H37" s="43"/>
      <c r="I37" s="43"/>
      <c r="J37" s="43"/>
      <c r="K37" s="43"/>
    </row>
    <row r="38" spans="1:11" ht="15" customHeight="1">
      <c r="A38" s="39" t="s">
        <v>185</v>
      </c>
      <c r="B38" s="17" t="s">
        <v>185</v>
      </c>
      <c r="C38" s="17" t="s">
        <v>185</v>
      </c>
      <c r="D38" s="40" t="s">
        <v>186</v>
      </c>
      <c r="E38" s="53">
        <v>6902.31</v>
      </c>
      <c r="F38" s="53">
        <v>6595.52</v>
      </c>
      <c r="G38" s="53"/>
      <c r="H38" s="53">
        <v>256.97</v>
      </c>
      <c r="I38" s="53"/>
      <c r="J38" s="53"/>
      <c r="K38" s="53">
        <v>49.82</v>
      </c>
    </row>
    <row r="39" spans="1:11" ht="15" customHeight="1">
      <c r="A39" s="16" t="s">
        <v>187</v>
      </c>
      <c r="B39" s="17" t="s">
        <v>187</v>
      </c>
      <c r="C39" s="17" t="s">
        <v>187</v>
      </c>
      <c r="D39" s="17" t="s">
        <v>188</v>
      </c>
      <c r="E39" s="43">
        <v>1902.78</v>
      </c>
      <c r="F39" s="43">
        <v>1900.47</v>
      </c>
      <c r="G39" s="43"/>
      <c r="H39" s="43"/>
      <c r="I39" s="43"/>
      <c r="J39" s="43"/>
      <c r="K39" s="43">
        <v>2.31</v>
      </c>
    </row>
    <row r="40" spans="1:11" ht="15" customHeight="1">
      <c r="A40" s="16" t="s">
        <v>189</v>
      </c>
      <c r="B40" s="17" t="s">
        <v>189</v>
      </c>
      <c r="C40" s="17" t="s">
        <v>189</v>
      </c>
      <c r="D40" s="17" t="s">
        <v>190</v>
      </c>
      <c r="E40" s="43">
        <v>1099.02</v>
      </c>
      <c r="F40" s="43">
        <v>1099.02</v>
      </c>
      <c r="G40" s="43"/>
      <c r="H40" s="43"/>
      <c r="I40" s="43"/>
      <c r="J40" s="43"/>
      <c r="K40" s="43"/>
    </row>
    <row r="41" spans="1:11" ht="15" customHeight="1">
      <c r="A41" s="16" t="s">
        <v>191</v>
      </c>
      <c r="B41" s="17" t="s">
        <v>191</v>
      </c>
      <c r="C41" s="17" t="s">
        <v>191</v>
      </c>
      <c r="D41" s="17" t="s">
        <v>192</v>
      </c>
      <c r="E41" s="43">
        <v>685.55</v>
      </c>
      <c r="F41" s="43">
        <v>685.55</v>
      </c>
      <c r="G41" s="43"/>
      <c r="H41" s="43"/>
      <c r="I41" s="43"/>
      <c r="J41" s="43"/>
      <c r="K41" s="43"/>
    </row>
    <row r="42" spans="1:11" ht="15" customHeight="1">
      <c r="A42" s="16" t="s">
        <v>193</v>
      </c>
      <c r="B42" s="17" t="s">
        <v>193</v>
      </c>
      <c r="C42" s="17" t="s">
        <v>193</v>
      </c>
      <c r="D42" s="17" t="s">
        <v>194</v>
      </c>
      <c r="E42" s="43"/>
      <c r="F42" s="43"/>
      <c r="G42" s="43"/>
      <c r="H42" s="43"/>
      <c r="I42" s="43"/>
      <c r="J42" s="43"/>
      <c r="K42" s="43"/>
    </row>
    <row r="43" spans="1:11" ht="15" customHeight="1">
      <c r="A43" s="16" t="s">
        <v>195</v>
      </c>
      <c r="B43" s="17" t="s">
        <v>195</v>
      </c>
      <c r="C43" s="17" t="s">
        <v>195</v>
      </c>
      <c r="D43" s="17" t="s">
        <v>196</v>
      </c>
      <c r="E43" s="43">
        <v>1156.39</v>
      </c>
      <c r="F43" s="43">
        <v>903.89</v>
      </c>
      <c r="G43" s="43"/>
      <c r="H43" s="43">
        <v>245.93</v>
      </c>
      <c r="I43" s="43"/>
      <c r="J43" s="43"/>
      <c r="K43" s="43">
        <v>6.57</v>
      </c>
    </row>
    <row r="44" spans="1:11" ht="15" customHeight="1">
      <c r="A44" s="16" t="s">
        <v>197</v>
      </c>
      <c r="B44" s="17" t="s">
        <v>197</v>
      </c>
      <c r="C44" s="17" t="s">
        <v>197</v>
      </c>
      <c r="D44" s="17" t="s">
        <v>198</v>
      </c>
      <c r="E44" s="43">
        <v>2058.57</v>
      </c>
      <c r="F44" s="43">
        <v>2006.59</v>
      </c>
      <c r="G44" s="43"/>
      <c r="H44" s="43">
        <v>11.04</v>
      </c>
      <c r="I44" s="43"/>
      <c r="J44" s="43"/>
      <c r="K44" s="43">
        <v>40.94</v>
      </c>
    </row>
    <row r="45" spans="1:11" ht="15" customHeight="1">
      <c r="A45" s="39" t="s">
        <v>199</v>
      </c>
      <c r="B45" s="17" t="s">
        <v>199</v>
      </c>
      <c r="C45" s="17" t="s">
        <v>199</v>
      </c>
      <c r="D45" s="40" t="s">
        <v>200</v>
      </c>
      <c r="E45" s="53">
        <v>59.37</v>
      </c>
      <c r="F45" s="53">
        <v>59.37</v>
      </c>
      <c r="G45" s="53"/>
      <c r="H45" s="53"/>
      <c r="I45" s="53"/>
      <c r="J45" s="53"/>
      <c r="K45" s="53"/>
    </row>
    <row r="46" spans="1:11" ht="15" customHeight="1">
      <c r="A46" s="16" t="s">
        <v>201</v>
      </c>
      <c r="B46" s="17" t="s">
        <v>201</v>
      </c>
      <c r="C46" s="17" t="s">
        <v>201</v>
      </c>
      <c r="D46" s="17" t="s">
        <v>202</v>
      </c>
      <c r="E46" s="43">
        <v>59.37</v>
      </c>
      <c r="F46" s="43">
        <v>59.37</v>
      </c>
      <c r="G46" s="43"/>
      <c r="H46" s="43"/>
      <c r="I46" s="43"/>
      <c r="J46" s="43"/>
      <c r="K46" s="43"/>
    </row>
    <row r="47" spans="1:11" ht="15" customHeight="1">
      <c r="A47" s="39" t="s">
        <v>203</v>
      </c>
      <c r="B47" s="17" t="s">
        <v>203</v>
      </c>
      <c r="C47" s="17" t="s">
        <v>203</v>
      </c>
      <c r="D47" s="40" t="s">
        <v>204</v>
      </c>
      <c r="E47" s="53">
        <v>2680.11</v>
      </c>
      <c r="F47" s="53">
        <v>2530.79</v>
      </c>
      <c r="G47" s="53"/>
      <c r="H47" s="53">
        <v>149.32</v>
      </c>
      <c r="I47" s="53"/>
      <c r="J47" s="53"/>
      <c r="K47" s="53"/>
    </row>
    <row r="48" spans="1:11" ht="15" customHeight="1">
      <c r="A48" s="39" t="s">
        <v>205</v>
      </c>
      <c r="B48" s="17" t="s">
        <v>205</v>
      </c>
      <c r="C48" s="17" t="s">
        <v>205</v>
      </c>
      <c r="D48" s="40" t="s">
        <v>206</v>
      </c>
      <c r="E48" s="53">
        <v>501.22</v>
      </c>
      <c r="F48" s="53">
        <v>391.79</v>
      </c>
      <c r="G48" s="53"/>
      <c r="H48" s="53">
        <v>109.43</v>
      </c>
      <c r="I48" s="53"/>
      <c r="J48" s="53"/>
      <c r="K48" s="53"/>
    </row>
    <row r="49" spans="1:11" ht="15" customHeight="1">
      <c r="A49" s="16" t="s">
        <v>207</v>
      </c>
      <c r="B49" s="17" t="s">
        <v>207</v>
      </c>
      <c r="C49" s="17" t="s">
        <v>207</v>
      </c>
      <c r="D49" s="17" t="s">
        <v>208</v>
      </c>
      <c r="E49" s="43">
        <v>100.14</v>
      </c>
      <c r="F49" s="43">
        <v>100.14</v>
      </c>
      <c r="G49" s="43"/>
      <c r="H49" s="43"/>
      <c r="I49" s="43"/>
      <c r="J49" s="43"/>
      <c r="K49" s="43"/>
    </row>
    <row r="50" spans="1:11" ht="15" customHeight="1">
      <c r="A50" s="16" t="s">
        <v>209</v>
      </c>
      <c r="B50" s="17" t="s">
        <v>209</v>
      </c>
      <c r="C50" s="17" t="s">
        <v>209</v>
      </c>
      <c r="D50" s="17" t="s">
        <v>210</v>
      </c>
      <c r="E50" s="15">
        <v>385.26</v>
      </c>
      <c r="F50" s="15">
        <v>275.83</v>
      </c>
      <c r="G50" s="15"/>
      <c r="H50" s="15">
        <v>109.43</v>
      </c>
      <c r="I50" s="15"/>
      <c r="J50" s="15"/>
      <c r="K50" s="15"/>
    </row>
    <row r="51" spans="1:11" ht="15" customHeight="1">
      <c r="A51" s="16" t="s">
        <v>211</v>
      </c>
      <c r="B51" s="17" t="s">
        <v>211</v>
      </c>
      <c r="C51" s="17" t="s">
        <v>211</v>
      </c>
      <c r="D51" s="17" t="s">
        <v>212</v>
      </c>
      <c r="E51" s="15">
        <v>15.82</v>
      </c>
      <c r="F51" s="15">
        <v>15.82</v>
      </c>
      <c r="G51" s="15"/>
      <c r="H51" s="15"/>
      <c r="I51" s="15"/>
      <c r="J51" s="15"/>
      <c r="K51" s="15"/>
    </row>
    <row r="52" spans="1:11" ht="15" customHeight="1">
      <c r="A52" s="39" t="s">
        <v>213</v>
      </c>
      <c r="B52" s="17" t="s">
        <v>213</v>
      </c>
      <c r="C52" s="17" t="s">
        <v>213</v>
      </c>
      <c r="D52" s="40" t="s">
        <v>214</v>
      </c>
      <c r="E52" s="41">
        <v>2178.89</v>
      </c>
      <c r="F52" s="41">
        <v>2139</v>
      </c>
      <c r="G52" s="41"/>
      <c r="H52" s="41">
        <v>39.89</v>
      </c>
      <c r="I52" s="41"/>
      <c r="J52" s="41"/>
      <c r="K52" s="41"/>
    </row>
    <row r="53" spans="1:11" ht="15" customHeight="1">
      <c r="A53" s="16" t="s">
        <v>215</v>
      </c>
      <c r="B53" s="17" t="s">
        <v>215</v>
      </c>
      <c r="C53" s="17" t="s">
        <v>215</v>
      </c>
      <c r="D53" s="17" t="s">
        <v>216</v>
      </c>
      <c r="E53" s="15">
        <v>2178.89</v>
      </c>
      <c r="F53" s="15">
        <v>2139</v>
      </c>
      <c r="G53" s="15"/>
      <c r="H53" s="15">
        <v>39.89</v>
      </c>
      <c r="I53" s="15"/>
      <c r="J53" s="15"/>
      <c r="K53" s="15"/>
    </row>
    <row r="54" spans="1:11" ht="15" customHeight="1">
      <c r="A54" s="39" t="s">
        <v>217</v>
      </c>
      <c r="B54" s="17" t="s">
        <v>217</v>
      </c>
      <c r="C54" s="17" t="s">
        <v>217</v>
      </c>
      <c r="D54" s="40" t="s">
        <v>218</v>
      </c>
      <c r="E54" s="41">
        <v>1212.69</v>
      </c>
      <c r="F54" s="41">
        <v>633.75</v>
      </c>
      <c r="G54" s="41"/>
      <c r="H54" s="41">
        <v>578.94</v>
      </c>
      <c r="I54" s="41"/>
      <c r="J54" s="41"/>
      <c r="K54" s="41"/>
    </row>
    <row r="55" spans="1:11" ht="15" customHeight="1">
      <c r="A55" s="39" t="s">
        <v>219</v>
      </c>
      <c r="B55" s="17" t="s">
        <v>219</v>
      </c>
      <c r="C55" s="17" t="s">
        <v>219</v>
      </c>
      <c r="D55" s="40" t="s">
        <v>220</v>
      </c>
      <c r="E55" s="41">
        <v>1212.69</v>
      </c>
      <c r="F55" s="41">
        <v>633.75</v>
      </c>
      <c r="G55" s="41"/>
      <c r="H55" s="41">
        <v>578.94</v>
      </c>
      <c r="I55" s="41"/>
      <c r="J55" s="41"/>
      <c r="K55" s="41"/>
    </row>
    <row r="56" spans="1:11" ht="15" customHeight="1">
      <c r="A56" s="16" t="s">
        <v>221</v>
      </c>
      <c r="B56" s="17" t="s">
        <v>221</v>
      </c>
      <c r="C56" s="17" t="s">
        <v>221</v>
      </c>
      <c r="D56" s="17" t="s">
        <v>222</v>
      </c>
      <c r="E56" s="15">
        <v>1105.93</v>
      </c>
      <c r="F56" s="15">
        <v>526.99</v>
      </c>
      <c r="G56" s="15"/>
      <c r="H56" s="15">
        <v>578.94</v>
      </c>
      <c r="I56" s="15"/>
      <c r="J56" s="15"/>
      <c r="K56" s="15"/>
    </row>
    <row r="57" spans="1:11" ht="15" customHeight="1">
      <c r="A57" s="16" t="s">
        <v>223</v>
      </c>
      <c r="B57" s="17" t="s">
        <v>223</v>
      </c>
      <c r="C57" s="17" t="s">
        <v>223</v>
      </c>
      <c r="D57" s="17" t="s">
        <v>224</v>
      </c>
      <c r="E57" s="15">
        <v>106.76</v>
      </c>
      <c r="F57" s="15">
        <v>106.76</v>
      </c>
      <c r="G57" s="15"/>
      <c r="H57" s="15"/>
      <c r="I57" s="15"/>
      <c r="J57" s="15"/>
      <c r="K57" s="15"/>
    </row>
    <row r="58" spans="1:11" ht="32.25" customHeight="1">
      <c r="A58" s="18" t="s">
        <v>225</v>
      </c>
      <c r="B58" s="19" t="s">
        <v>225</v>
      </c>
      <c r="C58" s="19" t="s">
        <v>225</v>
      </c>
      <c r="D58" s="19" t="s">
        <v>225</v>
      </c>
      <c r="E58" s="19" t="s">
        <v>225</v>
      </c>
      <c r="F58" s="19" t="s">
        <v>225</v>
      </c>
      <c r="G58" s="19" t="s">
        <v>225</v>
      </c>
      <c r="H58" s="19" t="s">
        <v>225</v>
      </c>
      <c r="I58" s="19" t="s">
        <v>225</v>
      </c>
      <c r="J58" s="19" t="s">
        <v>225</v>
      </c>
      <c r="K58" s="19" t="s">
        <v>225</v>
      </c>
    </row>
    <row r="59" spans="1:11" ht="32.25" customHeight="1">
      <c r="A59" s="3"/>
      <c r="B59" s="29"/>
      <c r="C59" s="29"/>
      <c r="D59" s="29"/>
      <c r="E59" s="29"/>
      <c r="F59" s="30"/>
      <c r="G59" s="29"/>
      <c r="H59" s="29"/>
      <c r="I59" s="29"/>
      <c r="J59" s="29"/>
      <c r="K59" s="35"/>
    </row>
  </sheetData>
  <sheetProtection/>
  <mergeCells count="6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K58"/>
    <mergeCell ref="A59:K59"/>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8"/>
  <sheetViews>
    <sheetView workbookViewId="0" topLeftCell="A1">
      <selection activeCell="I26" sqref="I26"/>
    </sheetView>
  </sheetViews>
  <sheetFormatPr defaultColWidth="9.140625" defaultRowHeight="12.75"/>
  <cols>
    <col min="1" max="3" width="3.140625" style="0" customWidth="1"/>
    <col min="4" max="4" width="37.28125" style="0" customWidth="1"/>
    <col min="5" max="10" width="17.140625" style="0" customWidth="1"/>
  </cols>
  <sheetData>
    <row r="1" spans="1:10" ht="19.5" customHeight="1">
      <c r="A1" s="4"/>
      <c r="B1" s="4"/>
      <c r="C1" s="4"/>
      <c r="D1" s="4"/>
      <c r="E1" s="1" t="s">
        <v>226</v>
      </c>
      <c r="F1" s="4"/>
      <c r="G1" s="4"/>
      <c r="H1" s="4"/>
      <c r="I1" s="4"/>
      <c r="J1" s="31"/>
    </row>
    <row r="2" spans="1:10" ht="15" customHeight="1">
      <c r="A2" s="3"/>
      <c r="B2" s="4"/>
      <c r="C2" s="4"/>
      <c r="D2" s="4"/>
      <c r="E2" s="4"/>
      <c r="F2" s="4"/>
      <c r="G2" s="4"/>
      <c r="H2" s="4"/>
      <c r="I2" s="4"/>
      <c r="J2" s="6" t="s">
        <v>227</v>
      </c>
    </row>
    <row r="3" spans="1:10" ht="15" customHeight="1">
      <c r="A3" s="7" t="s">
        <v>2</v>
      </c>
      <c r="B3" s="8"/>
      <c r="C3" s="8"/>
      <c r="D3" s="8"/>
      <c r="E3" s="8"/>
      <c r="F3" s="8"/>
      <c r="G3" s="8"/>
      <c r="H3" s="8"/>
      <c r="I3" s="8"/>
      <c r="J3" s="21" t="s">
        <v>4</v>
      </c>
    </row>
    <row r="4" spans="1:10" ht="15" customHeight="1">
      <c r="A4" s="75" t="s">
        <v>117</v>
      </c>
      <c r="B4" s="52" t="s">
        <v>117</v>
      </c>
      <c r="C4" s="52" t="s">
        <v>117</v>
      </c>
      <c r="D4" s="52" t="s">
        <v>118</v>
      </c>
      <c r="E4" s="11" t="s">
        <v>99</v>
      </c>
      <c r="F4" s="11" t="s">
        <v>228</v>
      </c>
      <c r="G4" s="11" t="s">
        <v>229</v>
      </c>
      <c r="H4" s="11" t="s">
        <v>230</v>
      </c>
      <c r="I4" s="11" t="s">
        <v>231</v>
      </c>
      <c r="J4" s="11" t="s">
        <v>232</v>
      </c>
    </row>
    <row r="5" spans="1:10" ht="15" customHeight="1">
      <c r="A5" s="75" t="s">
        <v>117</v>
      </c>
      <c r="B5" s="52" t="s">
        <v>117</v>
      </c>
      <c r="C5" s="52" t="s">
        <v>117</v>
      </c>
      <c r="D5" s="52" t="s">
        <v>118</v>
      </c>
      <c r="E5" s="11" t="s">
        <v>99</v>
      </c>
      <c r="F5" s="11" t="s">
        <v>228</v>
      </c>
      <c r="G5" s="11" t="s">
        <v>229</v>
      </c>
      <c r="H5" s="11" t="s">
        <v>230</v>
      </c>
      <c r="I5" s="11" t="s">
        <v>231</v>
      </c>
      <c r="J5" s="11" t="s">
        <v>232</v>
      </c>
    </row>
    <row r="6" spans="1:10" ht="15" customHeight="1">
      <c r="A6" s="75" t="s">
        <v>117</v>
      </c>
      <c r="B6" s="52" t="s">
        <v>117</v>
      </c>
      <c r="C6" s="52" t="s">
        <v>117</v>
      </c>
      <c r="D6" s="52" t="s">
        <v>118</v>
      </c>
      <c r="E6" s="11" t="s">
        <v>99</v>
      </c>
      <c r="F6" s="11" t="s">
        <v>228</v>
      </c>
      <c r="G6" s="11" t="s">
        <v>229</v>
      </c>
      <c r="H6" s="11" t="s">
        <v>230</v>
      </c>
      <c r="I6" s="11" t="s">
        <v>231</v>
      </c>
      <c r="J6" s="11" t="s">
        <v>232</v>
      </c>
    </row>
    <row r="7" spans="1:10" ht="15" customHeight="1">
      <c r="A7" s="75" t="s">
        <v>117</v>
      </c>
      <c r="B7" s="52" t="s">
        <v>117</v>
      </c>
      <c r="C7" s="52" t="s">
        <v>117</v>
      </c>
      <c r="D7" s="52" t="s">
        <v>118</v>
      </c>
      <c r="E7" s="11" t="s">
        <v>99</v>
      </c>
      <c r="F7" s="11" t="s">
        <v>228</v>
      </c>
      <c r="G7" s="11" t="s">
        <v>229</v>
      </c>
      <c r="H7" s="11" t="s">
        <v>230</v>
      </c>
      <c r="I7" s="11" t="s">
        <v>231</v>
      </c>
      <c r="J7" s="11" t="s">
        <v>232</v>
      </c>
    </row>
    <row r="8" spans="1:10" ht="15" customHeight="1">
      <c r="A8" s="75" t="s">
        <v>125</v>
      </c>
      <c r="B8" s="52" t="s">
        <v>126</v>
      </c>
      <c r="C8" s="52" t="s">
        <v>127</v>
      </c>
      <c r="D8" s="61" t="s">
        <v>10</v>
      </c>
      <c r="E8" s="11" t="s">
        <v>11</v>
      </c>
      <c r="F8" s="11" t="s">
        <v>12</v>
      </c>
      <c r="G8" s="11" t="s">
        <v>20</v>
      </c>
      <c r="H8" s="11" t="s">
        <v>24</v>
      </c>
      <c r="I8" s="11" t="s">
        <v>28</v>
      </c>
      <c r="J8" s="11" t="s">
        <v>32</v>
      </c>
    </row>
    <row r="9" spans="1:10" ht="15" customHeight="1">
      <c r="A9" s="75" t="s">
        <v>125</v>
      </c>
      <c r="B9" s="52" t="s">
        <v>126</v>
      </c>
      <c r="C9" s="52" t="s">
        <v>127</v>
      </c>
      <c r="D9" s="61" t="s">
        <v>128</v>
      </c>
      <c r="E9" s="43">
        <f>E10+E13+E16+E19+E47+E54</f>
        <v>47690.23000000001</v>
      </c>
      <c r="F9" s="43">
        <f>F13+F19+F47+F54</f>
        <v>23784.960000000003</v>
      </c>
      <c r="G9" s="15">
        <v>23905.27</v>
      </c>
      <c r="H9" s="15"/>
      <c r="I9" s="15"/>
      <c r="J9" s="15"/>
    </row>
    <row r="10" spans="1:10" ht="15" customHeight="1">
      <c r="A10" s="39" t="s">
        <v>129</v>
      </c>
      <c r="B10" s="17" t="s">
        <v>129</v>
      </c>
      <c r="C10" s="17" t="s">
        <v>129</v>
      </c>
      <c r="D10" s="40" t="s">
        <v>130</v>
      </c>
      <c r="E10" s="53">
        <v>6.89</v>
      </c>
      <c r="F10" s="53"/>
      <c r="G10" s="41">
        <v>6.89</v>
      </c>
      <c r="H10" s="41"/>
      <c r="I10" s="41"/>
      <c r="J10" s="41"/>
    </row>
    <row r="11" spans="1:10" ht="15" customHeight="1">
      <c r="A11" s="39" t="s">
        <v>131</v>
      </c>
      <c r="B11" s="17" t="s">
        <v>131</v>
      </c>
      <c r="C11" s="17" t="s">
        <v>131</v>
      </c>
      <c r="D11" s="40" t="s">
        <v>132</v>
      </c>
      <c r="E11" s="53">
        <v>6.89</v>
      </c>
      <c r="F11" s="53"/>
      <c r="G11" s="41">
        <v>6.89</v>
      </c>
      <c r="H11" s="41"/>
      <c r="I11" s="41"/>
      <c r="J11" s="41"/>
    </row>
    <row r="12" spans="1:10" ht="15" customHeight="1">
      <c r="A12" s="16" t="s">
        <v>133</v>
      </c>
      <c r="B12" s="17" t="s">
        <v>133</v>
      </c>
      <c r="C12" s="17" t="s">
        <v>133</v>
      </c>
      <c r="D12" s="17" t="s">
        <v>134</v>
      </c>
      <c r="E12" s="43">
        <v>6.89</v>
      </c>
      <c r="F12" s="43"/>
      <c r="G12" s="15">
        <v>6.89</v>
      </c>
      <c r="H12" s="15"/>
      <c r="I12" s="15"/>
      <c r="J12" s="15"/>
    </row>
    <row r="13" spans="1:10" ht="15" customHeight="1">
      <c r="A13" s="39" t="s">
        <v>135</v>
      </c>
      <c r="B13" s="17" t="s">
        <v>135</v>
      </c>
      <c r="C13" s="17" t="s">
        <v>135</v>
      </c>
      <c r="D13" s="40" t="s">
        <v>136</v>
      </c>
      <c r="E13" s="53">
        <v>542.66</v>
      </c>
      <c r="F13" s="53">
        <v>542.66</v>
      </c>
      <c r="G13" s="41"/>
      <c r="H13" s="41"/>
      <c r="I13" s="41"/>
      <c r="J13" s="41"/>
    </row>
    <row r="14" spans="1:10" ht="15" customHeight="1">
      <c r="A14" s="39" t="s">
        <v>137</v>
      </c>
      <c r="B14" s="17" t="s">
        <v>137</v>
      </c>
      <c r="C14" s="17" t="s">
        <v>137</v>
      </c>
      <c r="D14" s="40" t="s">
        <v>138</v>
      </c>
      <c r="E14" s="53">
        <v>542.66</v>
      </c>
      <c r="F14" s="53">
        <v>542.66</v>
      </c>
      <c r="G14" s="41"/>
      <c r="H14" s="41"/>
      <c r="I14" s="41"/>
      <c r="J14" s="41"/>
    </row>
    <row r="15" spans="1:10" ht="15" customHeight="1">
      <c r="A15" s="16" t="s">
        <v>139</v>
      </c>
      <c r="B15" s="17" t="s">
        <v>139</v>
      </c>
      <c r="C15" s="17" t="s">
        <v>139</v>
      </c>
      <c r="D15" s="17" t="s">
        <v>140</v>
      </c>
      <c r="E15" s="43">
        <v>542.66</v>
      </c>
      <c r="F15" s="43">
        <v>542.66</v>
      </c>
      <c r="G15" s="15"/>
      <c r="H15" s="15"/>
      <c r="I15" s="15"/>
      <c r="J15" s="15"/>
    </row>
    <row r="16" spans="1:10" ht="15" customHeight="1">
      <c r="A16" s="39" t="s">
        <v>141</v>
      </c>
      <c r="B16" s="17" t="s">
        <v>141</v>
      </c>
      <c r="C16" s="17" t="s">
        <v>141</v>
      </c>
      <c r="D16" s="40" t="s">
        <v>142</v>
      </c>
      <c r="E16" s="53">
        <v>30</v>
      </c>
      <c r="F16" s="53"/>
      <c r="G16" s="41">
        <v>30</v>
      </c>
      <c r="H16" s="41"/>
      <c r="I16" s="41"/>
      <c r="J16" s="41"/>
    </row>
    <row r="17" spans="1:10" ht="15" customHeight="1">
      <c r="A17" s="39" t="s">
        <v>143</v>
      </c>
      <c r="B17" s="17" t="s">
        <v>143</v>
      </c>
      <c r="C17" s="17" t="s">
        <v>143</v>
      </c>
      <c r="D17" s="40" t="s">
        <v>144</v>
      </c>
      <c r="E17" s="53">
        <v>30</v>
      </c>
      <c r="F17" s="53"/>
      <c r="G17" s="41">
        <v>30</v>
      </c>
      <c r="H17" s="41"/>
      <c r="I17" s="41"/>
      <c r="J17" s="41"/>
    </row>
    <row r="18" spans="1:10" ht="15" customHeight="1">
      <c r="A18" s="16" t="s">
        <v>145</v>
      </c>
      <c r="B18" s="17" t="s">
        <v>145</v>
      </c>
      <c r="C18" s="17" t="s">
        <v>145</v>
      </c>
      <c r="D18" s="17" t="s">
        <v>146</v>
      </c>
      <c r="E18" s="43">
        <v>30</v>
      </c>
      <c r="F18" s="43"/>
      <c r="G18" s="15">
        <v>30</v>
      </c>
      <c r="H18" s="15"/>
      <c r="I18" s="15"/>
      <c r="J18" s="15"/>
    </row>
    <row r="19" spans="1:10" ht="15" customHeight="1">
      <c r="A19" s="39" t="s">
        <v>147</v>
      </c>
      <c r="B19" s="17" t="s">
        <v>147</v>
      </c>
      <c r="C19" s="17" t="s">
        <v>147</v>
      </c>
      <c r="D19" s="40" t="s">
        <v>148</v>
      </c>
      <c r="E19" s="53">
        <f>E20+E25+E27+E32+E38+E45</f>
        <v>43217.880000000005</v>
      </c>
      <c r="F19" s="53">
        <f>F20+F25+F27+F32+F38+F45</f>
        <v>21528.390000000003</v>
      </c>
      <c r="G19" s="41">
        <v>21689.49</v>
      </c>
      <c r="H19" s="41"/>
      <c r="I19" s="41"/>
      <c r="J19" s="41"/>
    </row>
    <row r="20" spans="1:10" ht="15" customHeight="1">
      <c r="A20" s="39" t="s">
        <v>149</v>
      </c>
      <c r="B20" s="17" t="s">
        <v>149</v>
      </c>
      <c r="C20" s="17" t="s">
        <v>149</v>
      </c>
      <c r="D20" s="40" t="s">
        <v>150</v>
      </c>
      <c r="E20" s="53">
        <f>SUM(E21:E24)</f>
        <v>2519.41</v>
      </c>
      <c r="F20" s="53">
        <f>SUM(F21:F26)</f>
        <v>2519.41</v>
      </c>
      <c r="G20" s="41"/>
      <c r="H20" s="41"/>
      <c r="I20" s="41"/>
      <c r="J20" s="41"/>
    </row>
    <row r="21" spans="1:10" ht="15" customHeight="1">
      <c r="A21" s="16" t="s">
        <v>151</v>
      </c>
      <c r="B21" s="17" t="s">
        <v>151</v>
      </c>
      <c r="C21" s="17" t="s">
        <v>151</v>
      </c>
      <c r="D21" s="17" t="s">
        <v>152</v>
      </c>
      <c r="E21" s="43">
        <v>9.62</v>
      </c>
      <c r="F21" s="43">
        <v>9.62</v>
      </c>
      <c r="G21" s="15"/>
      <c r="H21" s="15"/>
      <c r="I21" s="15"/>
      <c r="J21" s="15"/>
    </row>
    <row r="22" spans="1:10" ht="15" customHeight="1">
      <c r="A22" s="16" t="s">
        <v>153</v>
      </c>
      <c r="B22" s="17" t="s">
        <v>153</v>
      </c>
      <c r="C22" s="17" t="s">
        <v>153</v>
      </c>
      <c r="D22" s="17" t="s">
        <v>154</v>
      </c>
      <c r="E22" s="43">
        <v>708.82</v>
      </c>
      <c r="F22" s="43">
        <v>708.82</v>
      </c>
      <c r="G22" s="15"/>
      <c r="H22" s="15"/>
      <c r="I22" s="15"/>
      <c r="J22" s="15"/>
    </row>
    <row r="23" spans="1:10" ht="15" customHeight="1">
      <c r="A23" s="16" t="s">
        <v>155</v>
      </c>
      <c r="B23" s="17" t="s">
        <v>155</v>
      </c>
      <c r="C23" s="17" t="s">
        <v>155</v>
      </c>
      <c r="D23" s="17" t="s">
        <v>156</v>
      </c>
      <c r="E23" s="43">
        <v>1196.01</v>
      </c>
      <c r="F23" s="43">
        <v>1196.01</v>
      </c>
      <c r="G23" s="15"/>
      <c r="H23" s="15"/>
      <c r="I23" s="15"/>
      <c r="J23" s="15"/>
    </row>
    <row r="24" spans="1:10" ht="15" customHeight="1">
      <c r="A24" s="16" t="s">
        <v>157</v>
      </c>
      <c r="B24" s="17" t="s">
        <v>157</v>
      </c>
      <c r="C24" s="17" t="s">
        <v>157</v>
      </c>
      <c r="D24" s="17" t="s">
        <v>158</v>
      </c>
      <c r="E24" s="43">
        <v>604.96</v>
      </c>
      <c r="F24" s="43">
        <v>604.96</v>
      </c>
      <c r="G24" s="15"/>
      <c r="H24" s="15"/>
      <c r="I24" s="15"/>
      <c r="J24" s="15"/>
    </row>
    <row r="25" spans="1:10" ht="15" customHeight="1">
      <c r="A25" s="39" t="s">
        <v>159</v>
      </c>
      <c r="B25" s="17" t="s">
        <v>159</v>
      </c>
      <c r="C25" s="17" t="s">
        <v>159</v>
      </c>
      <c r="D25" s="40" t="s">
        <v>160</v>
      </c>
      <c r="E25" s="41">
        <v>316.92</v>
      </c>
      <c r="F25" s="41"/>
      <c r="G25" s="41">
        <v>316.92</v>
      </c>
      <c r="H25" s="41"/>
      <c r="I25" s="41"/>
      <c r="J25" s="41"/>
    </row>
    <row r="26" spans="1:10" ht="15" customHeight="1">
      <c r="A26" s="16" t="s">
        <v>161</v>
      </c>
      <c r="B26" s="17" t="s">
        <v>161</v>
      </c>
      <c r="C26" s="17" t="s">
        <v>161</v>
      </c>
      <c r="D26" s="17" t="s">
        <v>162</v>
      </c>
      <c r="E26" s="15">
        <v>316.92</v>
      </c>
      <c r="F26" s="15"/>
      <c r="G26" s="15">
        <v>316.92</v>
      </c>
      <c r="H26" s="15"/>
      <c r="I26" s="15"/>
      <c r="J26" s="15"/>
    </row>
    <row r="27" spans="1:10" ht="15" customHeight="1">
      <c r="A27" s="39" t="s">
        <v>163</v>
      </c>
      <c r="B27" s="17" t="s">
        <v>163</v>
      </c>
      <c r="C27" s="17" t="s">
        <v>163</v>
      </c>
      <c r="D27" s="40" t="s">
        <v>164</v>
      </c>
      <c r="E27" s="41">
        <v>33368.76</v>
      </c>
      <c r="F27" s="41">
        <v>15848.49</v>
      </c>
      <c r="G27" s="41">
        <v>17520.27</v>
      </c>
      <c r="H27" s="41"/>
      <c r="I27" s="41"/>
      <c r="J27" s="41"/>
    </row>
    <row r="28" spans="1:10" ht="15" customHeight="1">
      <c r="A28" s="16" t="s">
        <v>165</v>
      </c>
      <c r="B28" s="17" t="s">
        <v>165</v>
      </c>
      <c r="C28" s="17" t="s">
        <v>165</v>
      </c>
      <c r="D28" s="17" t="s">
        <v>166</v>
      </c>
      <c r="E28" s="15">
        <v>117.88</v>
      </c>
      <c r="F28" s="15">
        <v>117.88</v>
      </c>
      <c r="G28" s="15"/>
      <c r="H28" s="15"/>
      <c r="I28" s="15"/>
      <c r="J28" s="15"/>
    </row>
    <row r="29" spans="1:10" ht="15" customHeight="1">
      <c r="A29" s="16" t="s">
        <v>167</v>
      </c>
      <c r="B29" s="17" t="s">
        <v>167</v>
      </c>
      <c r="C29" s="17" t="s">
        <v>167</v>
      </c>
      <c r="D29" s="17" t="s">
        <v>168</v>
      </c>
      <c r="E29" s="15">
        <v>1322.77</v>
      </c>
      <c r="F29" s="15">
        <v>2.36</v>
      </c>
      <c r="G29" s="15">
        <v>1320.41</v>
      </c>
      <c r="H29" s="15"/>
      <c r="I29" s="15"/>
      <c r="J29" s="15"/>
    </row>
    <row r="30" spans="1:10" ht="15" customHeight="1">
      <c r="A30" s="16" t="s">
        <v>169</v>
      </c>
      <c r="B30" s="17" t="s">
        <v>169</v>
      </c>
      <c r="C30" s="17" t="s">
        <v>169</v>
      </c>
      <c r="D30" s="17" t="s">
        <v>170</v>
      </c>
      <c r="E30" s="15">
        <v>31199.84</v>
      </c>
      <c r="F30" s="15">
        <v>15722.37</v>
      </c>
      <c r="G30" s="15">
        <v>15477.47</v>
      </c>
      <c r="H30" s="15"/>
      <c r="I30" s="15"/>
      <c r="J30" s="15"/>
    </row>
    <row r="31" spans="1:10" ht="15" customHeight="1">
      <c r="A31" s="16" t="s">
        <v>171</v>
      </c>
      <c r="B31" s="17" t="s">
        <v>171</v>
      </c>
      <c r="C31" s="17" t="s">
        <v>171</v>
      </c>
      <c r="D31" s="17" t="s">
        <v>172</v>
      </c>
      <c r="E31" s="15">
        <v>728.27</v>
      </c>
      <c r="F31" s="15">
        <v>5.88</v>
      </c>
      <c r="G31" s="15">
        <v>722.39</v>
      </c>
      <c r="H31" s="15"/>
      <c r="I31" s="15"/>
      <c r="J31" s="15"/>
    </row>
    <row r="32" spans="1:10" ht="15" customHeight="1">
      <c r="A32" s="39" t="s">
        <v>173</v>
      </c>
      <c r="B32" s="17" t="s">
        <v>173</v>
      </c>
      <c r="C32" s="17" t="s">
        <v>173</v>
      </c>
      <c r="D32" s="40" t="s">
        <v>174</v>
      </c>
      <c r="E32" s="41">
        <v>32.1</v>
      </c>
      <c r="F32" s="41">
        <v>9.49</v>
      </c>
      <c r="G32" s="41">
        <v>22.61</v>
      </c>
      <c r="H32" s="41"/>
      <c r="I32" s="41"/>
      <c r="J32" s="41"/>
    </row>
    <row r="33" spans="1:10" ht="15" customHeight="1">
      <c r="A33" s="16" t="s">
        <v>175</v>
      </c>
      <c r="B33" s="17" t="s">
        <v>175</v>
      </c>
      <c r="C33" s="17" t="s">
        <v>175</v>
      </c>
      <c r="D33" s="17" t="s">
        <v>176</v>
      </c>
      <c r="E33" s="15">
        <v>14.11</v>
      </c>
      <c r="F33" s="15">
        <v>9.22</v>
      </c>
      <c r="G33" s="15">
        <v>4.89</v>
      </c>
      <c r="H33" s="15"/>
      <c r="I33" s="15"/>
      <c r="J33" s="15"/>
    </row>
    <row r="34" spans="1:10" ht="15" customHeight="1">
      <c r="A34" s="16" t="s">
        <v>177</v>
      </c>
      <c r="B34" s="17" t="s">
        <v>177</v>
      </c>
      <c r="C34" s="17" t="s">
        <v>177</v>
      </c>
      <c r="D34" s="17" t="s">
        <v>178</v>
      </c>
      <c r="E34" s="15">
        <v>13.5</v>
      </c>
      <c r="F34" s="15"/>
      <c r="G34" s="15">
        <v>13.5</v>
      </c>
      <c r="H34" s="15"/>
      <c r="I34" s="15"/>
      <c r="J34" s="15"/>
    </row>
    <row r="35" spans="1:10" ht="15" customHeight="1">
      <c r="A35" s="16" t="s">
        <v>179</v>
      </c>
      <c r="B35" s="17" t="s">
        <v>179</v>
      </c>
      <c r="C35" s="17" t="s">
        <v>179</v>
      </c>
      <c r="D35" s="17" t="s">
        <v>180</v>
      </c>
      <c r="E35" s="15"/>
      <c r="F35" s="15"/>
      <c r="G35" s="15"/>
      <c r="H35" s="15"/>
      <c r="I35" s="15"/>
      <c r="J35" s="15"/>
    </row>
    <row r="36" spans="1:10" ht="15" customHeight="1">
      <c r="A36" s="16" t="s">
        <v>181</v>
      </c>
      <c r="B36" s="17" t="s">
        <v>181</v>
      </c>
      <c r="C36" s="17" t="s">
        <v>181</v>
      </c>
      <c r="D36" s="17" t="s">
        <v>182</v>
      </c>
      <c r="E36" s="15"/>
      <c r="F36" s="15"/>
      <c r="G36" s="15"/>
      <c r="H36" s="15"/>
      <c r="I36" s="15"/>
      <c r="J36" s="15"/>
    </row>
    <row r="37" spans="1:10" ht="15" customHeight="1">
      <c r="A37" s="16" t="s">
        <v>183</v>
      </c>
      <c r="B37" s="17" t="s">
        <v>183</v>
      </c>
      <c r="C37" s="17" t="s">
        <v>183</v>
      </c>
      <c r="D37" s="17" t="s">
        <v>184</v>
      </c>
      <c r="E37" s="15">
        <v>4.49</v>
      </c>
      <c r="F37" s="15">
        <v>0.27</v>
      </c>
      <c r="G37" s="15">
        <v>4.22</v>
      </c>
      <c r="H37" s="15"/>
      <c r="I37" s="15"/>
      <c r="J37" s="15"/>
    </row>
    <row r="38" spans="1:10" ht="15" customHeight="1">
      <c r="A38" s="39" t="s">
        <v>185</v>
      </c>
      <c r="B38" s="17" t="s">
        <v>185</v>
      </c>
      <c r="C38" s="17" t="s">
        <v>185</v>
      </c>
      <c r="D38" s="40" t="s">
        <v>186</v>
      </c>
      <c r="E38" s="41">
        <v>6921.32</v>
      </c>
      <c r="F38" s="41">
        <v>3091.63</v>
      </c>
      <c r="G38" s="41">
        <v>3829.69</v>
      </c>
      <c r="H38" s="41"/>
      <c r="I38" s="41"/>
      <c r="J38" s="41"/>
    </row>
    <row r="39" spans="1:10" ht="15" customHeight="1">
      <c r="A39" s="16" t="s">
        <v>187</v>
      </c>
      <c r="B39" s="17" t="s">
        <v>187</v>
      </c>
      <c r="C39" s="17" t="s">
        <v>187</v>
      </c>
      <c r="D39" s="17" t="s">
        <v>188</v>
      </c>
      <c r="E39" s="15">
        <v>1902.78</v>
      </c>
      <c r="F39" s="15">
        <v>1902.78</v>
      </c>
      <c r="G39" s="15"/>
      <c r="H39" s="15"/>
      <c r="I39" s="15"/>
      <c r="J39" s="15"/>
    </row>
    <row r="40" spans="1:10" ht="15" customHeight="1">
      <c r="A40" s="16" t="s">
        <v>189</v>
      </c>
      <c r="B40" s="17" t="s">
        <v>189</v>
      </c>
      <c r="C40" s="17" t="s">
        <v>189</v>
      </c>
      <c r="D40" s="17" t="s">
        <v>190</v>
      </c>
      <c r="E40" s="15">
        <v>1099.02</v>
      </c>
      <c r="F40" s="15"/>
      <c r="G40" s="15">
        <v>1099.02</v>
      </c>
      <c r="H40" s="15"/>
      <c r="I40" s="15"/>
      <c r="J40" s="15"/>
    </row>
    <row r="41" spans="1:10" ht="15" customHeight="1">
      <c r="A41" s="16" t="s">
        <v>191</v>
      </c>
      <c r="B41" s="17" t="s">
        <v>191</v>
      </c>
      <c r="C41" s="17" t="s">
        <v>191</v>
      </c>
      <c r="D41" s="17" t="s">
        <v>192</v>
      </c>
      <c r="E41" s="15">
        <v>685.55</v>
      </c>
      <c r="F41" s="15"/>
      <c r="G41" s="15">
        <v>685.55</v>
      </c>
      <c r="H41" s="15"/>
      <c r="I41" s="15"/>
      <c r="J41" s="15"/>
    </row>
    <row r="42" spans="1:10" ht="15" customHeight="1">
      <c r="A42" s="16" t="s">
        <v>193</v>
      </c>
      <c r="B42" s="17" t="s">
        <v>193</v>
      </c>
      <c r="C42" s="17" t="s">
        <v>193</v>
      </c>
      <c r="D42" s="17" t="s">
        <v>194</v>
      </c>
      <c r="E42" s="15"/>
      <c r="F42" s="15"/>
      <c r="G42" s="15"/>
      <c r="H42" s="15"/>
      <c r="I42" s="15"/>
      <c r="J42" s="15"/>
    </row>
    <row r="43" spans="1:10" ht="15" customHeight="1">
      <c r="A43" s="16" t="s">
        <v>195</v>
      </c>
      <c r="B43" s="17" t="s">
        <v>195</v>
      </c>
      <c r="C43" s="17" t="s">
        <v>195</v>
      </c>
      <c r="D43" s="17" t="s">
        <v>196</v>
      </c>
      <c r="E43" s="15">
        <v>1188.85</v>
      </c>
      <c r="F43" s="15">
        <v>1188.85</v>
      </c>
      <c r="G43" s="15"/>
      <c r="H43" s="15"/>
      <c r="I43" s="15"/>
      <c r="J43" s="15"/>
    </row>
    <row r="44" spans="1:10" ht="15" customHeight="1">
      <c r="A44" s="16" t="s">
        <v>197</v>
      </c>
      <c r="B44" s="17" t="s">
        <v>197</v>
      </c>
      <c r="C44" s="17" t="s">
        <v>197</v>
      </c>
      <c r="D44" s="17" t="s">
        <v>198</v>
      </c>
      <c r="E44" s="15">
        <v>2045.12</v>
      </c>
      <c r="F44" s="15"/>
      <c r="G44" s="15">
        <v>2045.12</v>
      </c>
      <c r="H44" s="15"/>
      <c r="I44" s="15"/>
      <c r="J44" s="15"/>
    </row>
    <row r="45" spans="1:10" ht="15" customHeight="1">
      <c r="A45" s="39" t="s">
        <v>199</v>
      </c>
      <c r="B45" s="17" t="s">
        <v>199</v>
      </c>
      <c r="C45" s="17" t="s">
        <v>199</v>
      </c>
      <c r="D45" s="40" t="s">
        <v>200</v>
      </c>
      <c r="E45" s="41">
        <v>59.37</v>
      </c>
      <c r="F45" s="41">
        <v>59.37</v>
      </c>
      <c r="G45" s="41"/>
      <c r="H45" s="41"/>
      <c r="I45" s="41"/>
      <c r="J45" s="41"/>
    </row>
    <row r="46" spans="1:10" ht="15" customHeight="1">
      <c r="A46" s="16" t="s">
        <v>201</v>
      </c>
      <c r="B46" s="17" t="s">
        <v>201</v>
      </c>
      <c r="C46" s="17" t="s">
        <v>201</v>
      </c>
      <c r="D46" s="17" t="s">
        <v>202</v>
      </c>
      <c r="E46" s="15">
        <v>59.37</v>
      </c>
      <c r="F46" s="15">
        <v>59.37</v>
      </c>
      <c r="G46" s="15"/>
      <c r="H46" s="15"/>
      <c r="I46" s="15"/>
      <c r="J46" s="15"/>
    </row>
    <row r="47" spans="1:10" ht="15" customHeight="1">
      <c r="A47" s="39" t="s">
        <v>203</v>
      </c>
      <c r="B47" s="17" t="s">
        <v>203</v>
      </c>
      <c r="C47" s="17" t="s">
        <v>203</v>
      </c>
      <c r="D47" s="40" t="s">
        <v>204</v>
      </c>
      <c r="E47" s="41">
        <v>2680.11</v>
      </c>
      <c r="F47" s="41">
        <v>501.22</v>
      </c>
      <c r="G47" s="41">
        <v>2178.89</v>
      </c>
      <c r="H47" s="41"/>
      <c r="I47" s="41"/>
      <c r="J47" s="41"/>
    </row>
    <row r="48" spans="1:10" ht="15" customHeight="1">
      <c r="A48" s="39" t="s">
        <v>205</v>
      </c>
      <c r="B48" s="17" t="s">
        <v>205</v>
      </c>
      <c r="C48" s="17" t="s">
        <v>205</v>
      </c>
      <c r="D48" s="40" t="s">
        <v>206</v>
      </c>
      <c r="E48" s="41">
        <v>501.22</v>
      </c>
      <c r="F48" s="41">
        <v>501.22</v>
      </c>
      <c r="G48" s="41"/>
      <c r="H48" s="41"/>
      <c r="I48" s="41"/>
      <c r="J48" s="41"/>
    </row>
    <row r="49" spans="1:10" ht="15" customHeight="1">
      <c r="A49" s="16" t="s">
        <v>207</v>
      </c>
      <c r="B49" s="17" t="s">
        <v>207</v>
      </c>
      <c r="C49" s="17" t="s">
        <v>207</v>
      </c>
      <c r="D49" s="17" t="s">
        <v>208</v>
      </c>
      <c r="E49" s="15">
        <v>100.14</v>
      </c>
      <c r="F49" s="15">
        <v>100.14</v>
      </c>
      <c r="G49" s="15"/>
      <c r="H49" s="15"/>
      <c r="I49" s="15"/>
      <c r="J49" s="15"/>
    </row>
    <row r="50" spans="1:10" ht="15" customHeight="1">
      <c r="A50" s="16" t="s">
        <v>209</v>
      </c>
      <c r="B50" s="17" t="s">
        <v>209</v>
      </c>
      <c r="C50" s="17" t="s">
        <v>209</v>
      </c>
      <c r="D50" s="17" t="s">
        <v>210</v>
      </c>
      <c r="E50" s="15">
        <v>385.26</v>
      </c>
      <c r="F50" s="15">
        <v>385.26</v>
      </c>
      <c r="G50" s="15"/>
      <c r="H50" s="15"/>
      <c r="I50" s="15"/>
      <c r="J50" s="15"/>
    </row>
    <row r="51" spans="1:10" ht="15" customHeight="1">
      <c r="A51" s="16" t="s">
        <v>211</v>
      </c>
      <c r="B51" s="17" t="s">
        <v>211</v>
      </c>
      <c r="C51" s="17" t="s">
        <v>211</v>
      </c>
      <c r="D51" s="17" t="s">
        <v>212</v>
      </c>
      <c r="E51" s="15">
        <v>15.82</v>
      </c>
      <c r="F51" s="15">
        <v>15.82</v>
      </c>
      <c r="G51" s="15"/>
      <c r="H51" s="15"/>
      <c r="I51" s="15"/>
      <c r="J51" s="15"/>
    </row>
    <row r="52" spans="1:10" ht="15" customHeight="1">
      <c r="A52" s="39" t="s">
        <v>213</v>
      </c>
      <c r="B52" s="17" t="s">
        <v>213</v>
      </c>
      <c r="C52" s="17" t="s">
        <v>213</v>
      </c>
      <c r="D52" s="40" t="s">
        <v>214</v>
      </c>
      <c r="E52" s="41">
        <v>2178.89</v>
      </c>
      <c r="F52" s="41"/>
      <c r="G52" s="41">
        <v>2178.89</v>
      </c>
      <c r="H52" s="41"/>
      <c r="I52" s="41"/>
      <c r="J52" s="41"/>
    </row>
    <row r="53" spans="1:10" ht="15" customHeight="1">
      <c r="A53" s="16" t="s">
        <v>215</v>
      </c>
      <c r="B53" s="17" t="s">
        <v>215</v>
      </c>
      <c r="C53" s="17" t="s">
        <v>215</v>
      </c>
      <c r="D53" s="17" t="s">
        <v>216</v>
      </c>
      <c r="E53" s="15">
        <v>2178.89</v>
      </c>
      <c r="F53" s="15"/>
      <c r="G53" s="15">
        <v>2178.89</v>
      </c>
      <c r="H53" s="15"/>
      <c r="I53" s="15"/>
      <c r="J53" s="15"/>
    </row>
    <row r="54" spans="1:10" ht="15" customHeight="1">
      <c r="A54" s="39" t="s">
        <v>217</v>
      </c>
      <c r="B54" s="17" t="s">
        <v>217</v>
      </c>
      <c r="C54" s="17" t="s">
        <v>217</v>
      </c>
      <c r="D54" s="40" t="s">
        <v>218</v>
      </c>
      <c r="E54" s="41">
        <v>1212.69</v>
      </c>
      <c r="F54" s="41">
        <v>1212.69</v>
      </c>
      <c r="G54" s="41"/>
      <c r="H54" s="41"/>
      <c r="I54" s="41"/>
      <c r="J54" s="41"/>
    </row>
    <row r="55" spans="1:10" ht="15" customHeight="1">
      <c r="A55" s="39" t="s">
        <v>219</v>
      </c>
      <c r="B55" s="17" t="s">
        <v>219</v>
      </c>
      <c r="C55" s="17" t="s">
        <v>219</v>
      </c>
      <c r="D55" s="40" t="s">
        <v>220</v>
      </c>
      <c r="E55" s="41">
        <v>1212.69</v>
      </c>
      <c r="F55" s="41">
        <v>1212.69</v>
      </c>
      <c r="G55" s="41"/>
      <c r="H55" s="41"/>
      <c r="I55" s="41"/>
      <c r="J55" s="41"/>
    </row>
    <row r="56" spans="1:10" ht="15" customHeight="1">
      <c r="A56" s="16" t="s">
        <v>221</v>
      </c>
      <c r="B56" s="17" t="s">
        <v>221</v>
      </c>
      <c r="C56" s="17" t="s">
        <v>221</v>
      </c>
      <c r="D56" s="17" t="s">
        <v>222</v>
      </c>
      <c r="E56" s="15">
        <v>1105.93</v>
      </c>
      <c r="F56" s="15">
        <v>1105.93</v>
      </c>
      <c r="G56" s="15"/>
      <c r="H56" s="15"/>
      <c r="I56" s="15"/>
      <c r="J56" s="15"/>
    </row>
    <row r="57" spans="1:10" ht="15" customHeight="1">
      <c r="A57" s="16" t="s">
        <v>223</v>
      </c>
      <c r="B57" s="17" t="s">
        <v>223</v>
      </c>
      <c r="C57" s="17" t="s">
        <v>223</v>
      </c>
      <c r="D57" s="17" t="s">
        <v>224</v>
      </c>
      <c r="E57" s="15">
        <v>106.76</v>
      </c>
      <c r="F57" s="15">
        <v>106.76</v>
      </c>
      <c r="G57" s="15"/>
      <c r="H57" s="15"/>
      <c r="I57" s="15"/>
      <c r="J57" s="15"/>
    </row>
    <row r="58" spans="1:10" ht="15" customHeight="1">
      <c r="A58" s="36" t="s">
        <v>233</v>
      </c>
      <c r="B58" s="37" t="s">
        <v>233</v>
      </c>
      <c r="C58" s="37" t="s">
        <v>233</v>
      </c>
      <c r="D58" s="37" t="s">
        <v>233</v>
      </c>
      <c r="E58" s="37" t="s">
        <v>233</v>
      </c>
      <c r="F58" s="37" t="s">
        <v>233</v>
      </c>
      <c r="G58" s="37" t="s">
        <v>233</v>
      </c>
      <c r="H58" s="37" t="s">
        <v>233</v>
      </c>
      <c r="I58" s="37" t="s">
        <v>233</v>
      </c>
      <c r="J58" s="37" t="s">
        <v>233</v>
      </c>
    </row>
  </sheetData>
  <sheetProtection/>
  <mergeCells count="6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J58"/>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1">
      <selection activeCell="C8" sqref="C8:G40"/>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s>
  <sheetData>
    <row r="1" spans="1:9" ht="19.5" customHeight="1">
      <c r="A1" s="22"/>
      <c r="B1" s="4"/>
      <c r="C1" s="4"/>
      <c r="D1" s="4"/>
      <c r="E1" s="1" t="s">
        <v>234</v>
      </c>
      <c r="F1" s="4"/>
      <c r="G1" s="4"/>
      <c r="H1" s="4"/>
      <c r="I1" s="31"/>
    </row>
    <row r="2" spans="1:9" ht="15" customHeight="1">
      <c r="A2" s="22"/>
      <c r="B2" s="4"/>
      <c r="C2" s="4"/>
      <c r="D2" s="4"/>
      <c r="E2" s="4"/>
      <c r="F2" s="4"/>
      <c r="G2" s="4"/>
      <c r="H2" s="4"/>
      <c r="I2" s="32"/>
    </row>
    <row r="3" spans="1:9" ht="15" customHeight="1">
      <c r="A3" s="3"/>
      <c r="B3" s="4"/>
      <c r="C3" s="4"/>
      <c r="D3" s="4"/>
      <c r="E3" s="4"/>
      <c r="F3" s="4"/>
      <c r="G3" s="4"/>
      <c r="H3" s="4"/>
      <c r="I3" s="6" t="s">
        <v>235</v>
      </c>
    </row>
    <row r="4" spans="1:9" ht="15" customHeight="1">
      <c r="A4" s="7" t="s">
        <v>2</v>
      </c>
      <c r="B4" s="8"/>
      <c r="C4" s="8"/>
      <c r="D4" s="8"/>
      <c r="E4" s="8"/>
      <c r="F4" s="8"/>
      <c r="G4" s="8"/>
      <c r="H4" s="8"/>
      <c r="I4" s="21" t="s">
        <v>4</v>
      </c>
    </row>
    <row r="5" spans="1:9" ht="15" customHeight="1">
      <c r="A5" s="25" t="s">
        <v>236</v>
      </c>
      <c r="B5" s="26" t="s">
        <v>236</v>
      </c>
      <c r="C5" s="26" t="s">
        <v>236</v>
      </c>
      <c r="D5" s="26" t="s">
        <v>237</v>
      </c>
      <c r="E5" s="26" t="s">
        <v>237</v>
      </c>
      <c r="F5" s="26" t="s">
        <v>237</v>
      </c>
      <c r="G5" s="26" t="s">
        <v>237</v>
      </c>
      <c r="H5" s="26" t="s">
        <v>237</v>
      </c>
      <c r="I5" s="26" t="s">
        <v>237</v>
      </c>
    </row>
    <row r="6" spans="1:9" ht="14.25" customHeight="1">
      <c r="A6" s="65" t="s">
        <v>7</v>
      </c>
      <c r="B6" s="11" t="s">
        <v>8</v>
      </c>
      <c r="C6" s="11" t="s">
        <v>238</v>
      </c>
      <c r="D6" s="66" t="s">
        <v>7</v>
      </c>
      <c r="E6" s="11" t="s">
        <v>8</v>
      </c>
      <c r="F6" s="26" t="s">
        <v>128</v>
      </c>
      <c r="G6" s="11" t="s">
        <v>239</v>
      </c>
      <c r="H6" s="11" t="s">
        <v>240</v>
      </c>
      <c r="I6" s="11" t="s">
        <v>241</v>
      </c>
    </row>
    <row r="7" spans="1:9" ht="30" customHeight="1">
      <c r="A7" s="65" t="s">
        <v>7</v>
      </c>
      <c r="B7" s="11" t="s">
        <v>8</v>
      </c>
      <c r="C7" s="11" t="s">
        <v>238</v>
      </c>
      <c r="D7" s="66" t="s">
        <v>7</v>
      </c>
      <c r="E7" s="11" t="s">
        <v>8</v>
      </c>
      <c r="F7" s="26" t="s">
        <v>128</v>
      </c>
      <c r="G7" s="11" t="s">
        <v>239</v>
      </c>
      <c r="H7" s="11" t="s">
        <v>240</v>
      </c>
      <c r="I7" s="11" t="s">
        <v>241</v>
      </c>
    </row>
    <row r="8" spans="1:9" ht="15" customHeight="1">
      <c r="A8" s="67" t="s">
        <v>10</v>
      </c>
      <c r="B8" s="26"/>
      <c r="C8" s="68" t="s">
        <v>11</v>
      </c>
      <c r="D8" s="69" t="s">
        <v>10</v>
      </c>
      <c r="E8" s="68"/>
      <c r="F8" s="68" t="s">
        <v>12</v>
      </c>
      <c r="G8" s="68" t="s">
        <v>20</v>
      </c>
      <c r="H8" s="26" t="s">
        <v>24</v>
      </c>
      <c r="I8" s="26" t="s">
        <v>28</v>
      </c>
    </row>
    <row r="9" spans="1:9" ht="15" customHeight="1">
      <c r="A9" s="70" t="s">
        <v>242</v>
      </c>
      <c r="B9" s="26" t="s">
        <v>11</v>
      </c>
      <c r="C9" s="43">
        <v>22262.9</v>
      </c>
      <c r="D9" s="71" t="s">
        <v>14</v>
      </c>
      <c r="E9" s="68" t="s">
        <v>18</v>
      </c>
      <c r="F9" s="43">
        <v>6.89</v>
      </c>
      <c r="G9" s="43">
        <v>6.89</v>
      </c>
      <c r="H9" s="15"/>
      <c r="I9" s="15"/>
    </row>
    <row r="10" spans="1:9" ht="15" customHeight="1">
      <c r="A10" s="70" t="s">
        <v>16</v>
      </c>
      <c r="B10" s="26" t="s">
        <v>12</v>
      </c>
      <c r="C10" s="43"/>
      <c r="D10" s="71" t="s">
        <v>17</v>
      </c>
      <c r="E10" s="68" t="s">
        <v>22</v>
      </c>
      <c r="F10" s="43"/>
      <c r="G10" s="43"/>
      <c r="H10" s="15"/>
      <c r="I10" s="15"/>
    </row>
    <row r="11" spans="1:9" ht="15" customHeight="1">
      <c r="A11" s="70" t="s">
        <v>243</v>
      </c>
      <c r="B11" s="26" t="s">
        <v>20</v>
      </c>
      <c r="C11" s="43"/>
      <c r="D11" s="71" t="s">
        <v>21</v>
      </c>
      <c r="E11" s="68" t="s">
        <v>26</v>
      </c>
      <c r="F11" s="43"/>
      <c r="G11" s="43"/>
      <c r="H11" s="15"/>
      <c r="I11" s="15"/>
    </row>
    <row r="12" spans="1:9" ht="15" customHeight="1">
      <c r="A12" s="70"/>
      <c r="B12" s="26" t="s">
        <v>24</v>
      </c>
      <c r="C12" s="72"/>
      <c r="D12" s="71" t="s">
        <v>25</v>
      </c>
      <c r="E12" s="68" t="s">
        <v>30</v>
      </c>
      <c r="F12" s="43"/>
      <c r="G12" s="43"/>
      <c r="H12" s="15"/>
      <c r="I12" s="15"/>
    </row>
    <row r="13" spans="1:9" ht="15" customHeight="1">
      <c r="A13" s="70"/>
      <c r="B13" s="26" t="s">
        <v>28</v>
      </c>
      <c r="C13" s="72"/>
      <c r="D13" s="71" t="s">
        <v>29</v>
      </c>
      <c r="E13" s="68" t="s">
        <v>34</v>
      </c>
      <c r="F13" s="43">
        <v>60.68</v>
      </c>
      <c r="G13" s="43">
        <v>60.68</v>
      </c>
      <c r="H13" s="15"/>
      <c r="I13" s="15"/>
    </row>
    <row r="14" spans="1:9" ht="15" customHeight="1">
      <c r="A14" s="70"/>
      <c r="B14" s="26" t="s">
        <v>32</v>
      </c>
      <c r="C14" s="72"/>
      <c r="D14" s="71" t="s">
        <v>33</v>
      </c>
      <c r="E14" s="68" t="s">
        <v>38</v>
      </c>
      <c r="F14" s="43"/>
      <c r="G14" s="43"/>
      <c r="H14" s="15"/>
      <c r="I14" s="15"/>
    </row>
    <row r="15" spans="1:9" ht="15" customHeight="1">
      <c r="A15" s="70"/>
      <c r="B15" s="26" t="s">
        <v>36</v>
      </c>
      <c r="C15" s="72"/>
      <c r="D15" s="71" t="s">
        <v>37</v>
      </c>
      <c r="E15" s="68" t="s">
        <v>42</v>
      </c>
      <c r="F15" s="43">
        <v>30</v>
      </c>
      <c r="G15" s="43">
        <v>30</v>
      </c>
      <c r="H15" s="15"/>
      <c r="I15" s="15"/>
    </row>
    <row r="16" spans="1:9" ht="15" customHeight="1">
      <c r="A16" s="70"/>
      <c r="B16" s="26" t="s">
        <v>40</v>
      </c>
      <c r="C16" s="72"/>
      <c r="D16" s="71" t="s">
        <v>41</v>
      </c>
      <c r="E16" s="68" t="s">
        <v>45</v>
      </c>
      <c r="F16" s="43">
        <v>19000.79</v>
      </c>
      <c r="G16" s="43">
        <v>19000.79</v>
      </c>
      <c r="H16" s="15"/>
      <c r="I16" s="15"/>
    </row>
    <row r="17" spans="1:9" ht="15" customHeight="1">
      <c r="A17" s="70"/>
      <c r="B17" s="26" t="s">
        <v>43</v>
      </c>
      <c r="C17" s="72"/>
      <c r="D17" s="71" t="s">
        <v>44</v>
      </c>
      <c r="E17" s="68" t="s">
        <v>48</v>
      </c>
      <c r="F17" s="43">
        <v>2530.79</v>
      </c>
      <c r="G17" s="43">
        <v>2530.79</v>
      </c>
      <c r="H17" s="15"/>
      <c r="I17" s="15"/>
    </row>
    <row r="18" spans="1:9" ht="15" customHeight="1">
      <c r="A18" s="70"/>
      <c r="B18" s="26" t="s">
        <v>46</v>
      </c>
      <c r="C18" s="72"/>
      <c r="D18" s="71" t="s">
        <v>47</v>
      </c>
      <c r="E18" s="68" t="s">
        <v>51</v>
      </c>
      <c r="F18" s="43"/>
      <c r="G18" s="43"/>
      <c r="H18" s="15"/>
      <c r="I18" s="15"/>
    </row>
    <row r="19" spans="1:9" ht="15" customHeight="1">
      <c r="A19" s="70"/>
      <c r="B19" s="26" t="s">
        <v>49</v>
      </c>
      <c r="C19" s="72"/>
      <c r="D19" s="71" t="s">
        <v>50</v>
      </c>
      <c r="E19" s="68" t="s">
        <v>54</v>
      </c>
      <c r="F19" s="43"/>
      <c r="G19" s="43"/>
      <c r="H19" s="15"/>
      <c r="I19" s="15"/>
    </row>
    <row r="20" spans="1:9" ht="15" customHeight="1">
      <c r="A20" s="70"/>
      <c r="B20" s="26" t="s">
        <v>52</v>
      </c>
      <c r="C20" s="72"/>
      <c r="D20" s="71" t="s">
        <v>53</v>
      </c>
      <c r="E20" s="68" t="s">
        <v>57</v>
      </c>
      <c r="F20" s="43"/>
      <c r="G20" s="43"/>
      <c r="H20" s="15"/>
      <c r="I20" s="15"/>
    </row>
    <row r="21" spans="1:9" ht="15" customHeight="1">
      <c r="A21" s="70"/>
      <c r="B21" s="26" t="s">
        <v>55</v>
      </c>
      <c r="C21" s="72"/>
      <c r="D21" s="71" t="s">
        <v>56</v>
      </c>
      <c r="E21" s="68" t="s">
        <v>60</v>
      </c>
      <c r="F21" s="43"/>
      <c r="G21" s="43"/>
      <c r="H21" s="15"/>
      <c r="I21" s="15"/>
    </row>
    <row r="22" spans="1:9" ht="15" customHeight="1">
      <c r="A22" s="70"/>
      <c r="B22" s="26" t="s">
        <v>58</v>
      </c>
      <c r="C22" s="72"/>
      <c r="D22" s="71" t="s">
        <v>59</v>
      </c>
      <c r="E22" s="68" t="s">
        <v>63</v>
      </c>
      <c r="F22" s="43"/>
      <c r="G22" s="43"/>
      <c r="H22" s="15"/>
      <c r="I22" s="15"/>
    </row>
    <row r="23" spans="1:9" ht="15" customHeight="1">
      <c r="A23" s="70"/>
      <c r="B23" s="26" t="s">
        <v>61</v>
      </c>
      <c r="C23" s="72"/>
      <c r="D23" s="71" t="s">
        <v>62</v>
      </c>
      <c r="E23" s="68" t="s">
        <v>66</v>
      </c>
      <c r="F23" s="43"/>
      <c r="G23" s="43"/>
      <c r="H23" s="15"/>
      <c r="I23" s="15"/>
    </row>
    <row r="24" spans="1:9" ht="15" customHeight="1">
      <c r="A24" s="70"/>
      <c r="B24" s="26" t="s">
        <v>64</v>
      </c>
      <c r="C24" s="72"/>
      <c r="D24" s="71" t="s">
        <v>65</v>
      </c>
      <c r="E24" s="68" t="s">
        <v>69</v>
      </c>
      <c r="F24" s="43"/>
      <c r="G24" s="43"/>
      <c r="H24" s="15"/>
      <c r="I24" s="15"/>
    </row>
    <row r="25" spans="1:9" ht="15" customHeight="1">
      <c r="A25" s="70"/>
      <c r="B25" s="26" t="s">
        <v>67</v>
      </c>
      <c r="C25" s="72"/>
      <c r="D25" s="71" t="s">
        <v>68</v>
      </c>
      <c r="E25" s="68" t="s">
        <v>72</v>
      </c>
      <c r="F25" s="43"/>
      <c r="G25" s="43"/>
      <c r="H25" s="15"/>
      <c r="I25" s="15"/>
    </row>
    <row r="26" spans="1:9" ht="15" customHeight="1">
      <c r="A26" s="70"/>
      <c r="B26" s="26" t="s">
        <v>70</v>
      </c>
      <c r="C26" s="72"/>
      <c r="D26" s="71" t="s">
        <v>71</v>
      </c>
      <c r="E26" s="68" t="s">
        <v>75</v>
      </c>
      <c r="F26" s="43"/>
      <c r="G26" s="43"/>
      <c r="H26" s="15"/>
      <c r="I26" s="15"/>
    </row>
    <row r="27" spans="1:9" ht="15" customHeight="1">
      <c r="A27" s="70"/>
      <c r="B27" s="26" t="s">
        <v>73</v>
      </c>
      <c r="C27" s="72"/>
      <c r="D27" s="71" t="s">
        <v>74</v>
      </c>
      <c r="E27" s="68" t="s">
        <v>78</v>
      </c>
      <c r="F27" s="43">
        <v>633.75</v>
      </c>
      <c r="G27" s="43">
        <v>633.75</v>
      </c>
      <c r="H27" s="15"/>
      <c r="I27" s="15"/>
    </row>
    <row r="28" spans="1:9" ht="15" customHeight="1">
      <c r="A28" s="70"/>
      <c r="B28" s="26" t="s">
        <v>76</v>
      </c>
      <c r="C28" s="72"/>
      <c r="D28" s="71" t="s">
        <v>77</v>
      </c>
      <c r="E28" s="68" t="s">
        <v>81</v>
      </c>
      <c r="F28" s="43"/>
      <c r="G28" s="43"/>
      <c r="H28" s="15"/>
      <c r="I28" s="15"/>
    </row>
    <row r="29" spans="1:9" ht="15" customHeight="1">
      <c r="A29" s="70"/>
      <c r="B29" s="26" t="s">
        <v>79</v>
      </c>
      <c r="C29" s="72"/>
      <c r="D29" s="71" t="s">
        <v>80</v>
      </c>
      <c r="E29" s="68" t="s">
        <v>84</v>
      </c>
      <c r="F29" s="43"/>
      <c r="G29" s="43"/>
      <c r="H29" s="15"/>
      <c r="I29" s="15"/>
    </row>
    <row r="30" spans="1:9" ht="15" customHeight="1">
      <c r="A30" s="70"/>
      <c r="B30" s="26" t="s">
        <v>82</v>
      </c>
      <c r="C30" s="72"/>
      <c r="D30" s="71" t="s">
        <v>83</v>
      </c>
      <c r="E30" s="68" t="s">
        <v>87</v>
      </c>
      <c r="F30" s="43"/>
      <c r="G30" s="43"/>
      <c r="H30" s="15"/>
      <c r="I30" s="15"/>
    </row>
    <row r="31" spans="1:9" ht="15" customHeight="1">
      <c r="A31" s="70"/>
      <c r="B31" s="26" t="s">
        <v>85</v>
      </c>
      <c r="C31" s="72"/>
      <c r="D31" s="71" t="s">
        <v>86</v>
      </c>
      <c r="E31" s="68" t="s">
        <v>90</v>
      </c>
      <c r="F31" s="43"/>
      <c r="G31" s="43"/>
      <c r="H31" s="15"/>
      <c r="I31" s="15"/>
    </row>
    <row r="32" spans="1:9" ht="15" customHeight="1">
      <c r="A32" s="70"/>
      <c r="B32" s="26" t="s">
        <v>88</v>
      </c>
      <c r="C32" s="72"/>
      <c r="D32" s="71" t="s">
        <v>89</v>
      </c>
      <c r="E32" s="68" t="s">
        <v>93</v>
      </c>
      <c r="F32" s="43"/>
      <c r="G32" s="43"/>
      <c r="H32" s="15"/>
      <c r="I32" s="15"/>
    </row>
    <row r="33" spans="1:9" ht="15" customHeight="1">
      <c r="A33" s="70"/>
      <c r="B33" s="26" t="s">
        <v>91</v>
      </c>
      <c r="C33" s="72"/>
      <c r="D33" s="71" t="s">
        <v>92</v>
      </c>
      <c r="E33" s="68" t="s">
        <v>96</v>
      </c>
      <c r="F33" s="43"/>
      <c r="G33" s="43"/>
      <c r="H33" s="15"/>
      <c r="I33" s="15"/>
    </row>
    <row r="34" spans="1:9" ht="15" customHeight="1">
      <c r="A34" s="70"/>
      <c r="B34" s="26" t="s">
        <v>94</v>
      </c>
      <c r="C34" s="72"/>
      <c r="D34" s="71" t="s">
        <v>95</v>
      </c>
      <c r="E34" s="68" t="s">
        <v>100</v>
      </c>
      <c r="F34" s="43"/>
      <c r="G34" s="43"/>
      <c r="H34" s="15"/>
      <c r="I34" s="15"/>
    </row>
    <row r="35" spans="1:9" ht="15" customHeight="1">
      <c r="A35" s="73" t="s">
        <v>97</v>
      </c>
      <c r="B35" s="26" t="s">
        <v>98</v>
      </c>
      <c r="C35" s="43">
        <v>22262.9</v>
      </c>
      <c r="D35" s="74" t="s">
        <v>99</v>
      </c>
      <c r="E35" s="68" t="s">
        <v>104</v>
      </c>
      <c r="F35" s="43">
        <v>22262.9</v>
      </c>
      <c r="G35" s="43">
        <v>22262.9</v>
      </c>
      <c r="H35" s="15"/>
      <c r="I35" s="15"/>
    </row>
    <row r="36" spans="1:9" ht="15" customHeight="1">
      <c r="A36" s="70" t="s">
        <v>244</v>
      </c>
      <c r="B36" s="26" t="s">
        <v>102</v>
      </c>
      <c r="C36" s="43"/>
      <c r="D36" s="71" t="s">
        <v>245</v>
      </c>
      <c r="E36" s="68" t="s">
        <v>108</v>
      </c>
      <c r="F36" s="43"/>
      <c r="G36" s="43"/>
      <c r="H36" s="15"/>
      <c r="I36" s="15"/>
    </row>
    <row r="37" spans="1:9" ht="15" customHeight="1">
      <c r="A37" s="70" t="s">
        <v>246</v>
      </c>
      <c r="B37" s="26" t="s">
        <v>106</v>
      </c>
      <c r="C37" s="43"/>
      <c r="D37" s="71"/>
      <c r="E37" s="68" t="s">
        <v>110</v>
      </c>
      <c r="F37" s="72"/>
      <c r="G37" s="72"/>
      <c r="H37" s="44"/>
      <c r="I37" s="44"/>
    </row>
    <row r="38" spans="1:9" ht="15" customHeight="1">
      <c r="A38" s="70" t="s">
        <v>247</v>
      </c>
      <c r="B38" s="26" t="s">
        <v>109</v>
      </c>
      <c r="C38" s="43"/>
      <c r="D38" s="71"/>
      <c r="E38" s="68" t="s">
        <v>113</v>
      </c>
      <c r="F38" s="72"/>
      <c r="G38" s="72"/>
      <c r="H38" s="44"/>
      <c r="I38" s="44"/>
    </row>
    <row r="39" spans="1:9" ht="15" customHeight="1">
      <c r="A39" s="70" t="s">
        <v>248</v>
      </c>
      <c r="B39" s="26" t="s">
        <v>112</v>
      </c>
      <c r="C39" s="43"/>
      <c r="D39" s="71"/>
      <c r="E39" s="68" t="s">
        <v>249</v>
      </c>
      <c r="F39" s="72"/>
      <c r="G39" s="72"/>
      <c r="H39" s="44"/>
      <c r="I39" s="44"/>
    </row>
    <row r="40" spans="1:9" ht="15" customHeight="1">
      <c r="A40" s="73" t="s">
        <v>111</v>
      </c>
      <c r="B40" s="26" t="s">
        <v>15</v>
      </c>
      <c r="C40" s="43">
        <v>22262.9</v>
      </c>
      <c r="D40" s="74" t="s">
        <v>111</v>
      </c>
      <c r="E40" s="68" t="s">
        <v>250</v>
      </c>
      <c r="F40" s="43">
        <v>22262.9</v>
      </c>
      <c r="G40" s="43">
        <v>22262.9</v>
      </c>
      <c r="H40" s="15"/>
      <c r="I40" s="15"/>
    </row>
    <row r="41" spans="1:9" ht="30" customHeight="1">
      <c r="A41" s="18" t="s">
        <v>251</v>
      </c>
      <c r="B41" s="19" t="s">
        <v>251</v>
      </c>
      <c r="C41" s="19" t="s">
        <v>251</v>
      </c>
      <c r="D41" s="19" t="s">
        <v>251</v>
      </c>
      <c r="E41" s="19" t="s">
        <v>251</v>
      </c>
      <c r="F41" s="19" t="s">
        <v>251</v>
      </c>
      <c r="G41" s="19" t="s">
        <v>251</v>
      </c>
      <c r="H41" s="19" t="s">
        <v>251</v>
      </c>
      <c r="I41" s="19" t="s">
        <v>251</v>
      </c>
    </row>
    <row r="42" spans="1:9" ht="30" customHeight="1">
      <c r="A42" s="3"/>
      <c r="B42" s="29"/>
      <c r="C42" s="29"/>
      <c r="D42" s="29"/>
      <c r="E42" s="47"/>
      <c r="F42" s="29"/>
      <c r="G42" s="29"/>
      <c r="H42" s="29"/>
      <c r="I42" s="35"/>
    </row>
  </sheetData>
  <sheetProtection/>
  <mergeCells count="13">
    <mergeCell ref="A5:C5"/>
    <mergeCell ref="D5:I5"/>
    <mergeCell ref="A41:I41"/>
    <mergeCell ref="A42:I42"/>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O118"/>
  <sheetViews>
    <sheetView workbookViewId="0" topLeftCell="A1">
      <selection activeCell="F9" sqref="F9:I59"/>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s>
  <sheetData>
    <row r="1" spans="1:15" ht="19.5" customHeight="1">
      <c r="A1" s="22"/>
      <c r="B1" s="4"/>
      <c r="C1" s="4"/>
      <c r="D1" s="4"/>
      <c r="E1" s="4"/>
      <c r="F1" s="4"/>
      <c r="G1" s="4"/>
      <c r="H1" s="23" t="s">
        <v>252</v>
      </c>
      <c r="I1" s="4"/>
      <c r="J1" s="4"/>
      <c r="K1" s="4"/>
      <c r="L1" s="4"/>
      <c r="M1" s="4"/>
      <c r="N1" s="4"/>
      <c r="O1" s="31"/>
    </row>
    <row r="2" spans="1:15" ht="15" customHeight="1">
      <c r="A2" s="22"/>
      <c r="B2" s="4"/>
      <c r="C2" s="4"/>
      <c r="D2" s="4"/>
      <c r="E2" s="4"/>
      <c r="F2" s="4"/>
      <c r="G2" s="4"/>
      <c r="H2" s="4"/>
      <c r="I2" s="4"/>
      <c r="J2" s="4"/>
      <c r="K2" s="4"/>
      <c r="L2" s="4"/>
      <c r="M2" s="4"/>
      <c r="N2" s="4"/>
      <c r="O2" s="32"/>
    </row>
    <row r="3" spans="1:15" ht="15" customHeight="1">
      <c r="A3" s="22"/>
      <c r="B3" s="4"/>
      <c r="C3" s="4"/>
      <c r="D3" s="4"/>
      <c r="E3" s="4"/>
      <c r="F3" s="4"/>
      <c r="G3" s="4"/>
      <c r="H3" s="4"/>
      <c r="I3" s="4"/>
      <c r="J3" s="4"/>
      <c r="K3" s="4"/>
      <c r="L3" s="4"/>
      <c r="M3" s="4"/>
      <c r="N3" s="4"/>
      <c r="O3" s="32"/>
    </row>
    <row r="4" spans="1:15" ht="15" customHeight="1">
      <c r="A4" s="22"/>
      <c r="B4" s="4"/>
      <c r="C4" s="4"/>
      <c r="D4" s="4"/>
      <c r="E4" s="4"/>
      <c r="F4" s="4"/>
      <c r="G4" s="4"/>
      <c r="H4" s="4"/>
      <c r="I4" s="4"/>
      <c r="J4" s="4"/>
      <c r="K4" s="4"/>
      <c r="L4" s="4"/>
      <c r="M4" s="4"/>
      <c r="N4" s="4"/>
      <c r="O4" s="32"/>
    </row>
    <row r="5" spans="1:15" ht="15" customHeight="1">
      <c r="A5" s="3"/>
      <c r="B5" s="4"/>
      <c r="C5" s="4"/>
      <c r="D5" s="4"/>
      <c r="E5" s="4"/>
      <c r="F5" s="4"/>
      <c r="G5" s="4"/>
      <c r="H5" s="4"/>
      <c r="I5" s="4"/>
      <c r="J5" s="4"/>
      <c r="K5" s="4"/>
      <c r="L5" s="4"/>
      <c r="M5" s="4"/>
      <c r="N5" s="4"/>
      <c r="O5" s="33" t="s">
        <v>253</v>
      </c>
    </row>
    <row r="6" spans="1:15" ht="15" customHeight="1">
      <c r="A6" s="24" t="s">
        <v>2</v>
      </c>
      <c r="B6" s="8"/>
      <c r="C6" s="8"/>
      <c r="D6" s="8"/>
      <c r="E6" s="8"/>
      <c r="F6" s="8"/>
      <c r="G6" s="8"/>
      <c r="H6" s="9" t="s">
        <v>3</v>
      </c>
      <c r="I6" s="8"/>
      <c r="J6" s="8"/>
      <c r="K6" s="8"/>
      <c r="L6" s="8"/>
      <c r="M6" s="8"/>
      <c r="N6" s="8"/>
      <c r="O6" s="34" t="s">
        <v>4</v>
      </c>
    </row>
    <row r="7" spans="1:15" ht="24" customHeight="1">
      <c r="A7" s="10" t="s">
        <v>254</v>
      </c>
      <c r="B7" s="11" t="s">
        <v>254</v>
      </c>
      <c r="C7" s="11" t="s">
        <v>254</v>
      </c>
      <c r="D7" s="11" t="s">
        <v>254</v>
      </c>
      <c r="E7" s="52" t="s">
        <v>8</v>
      </c>
      <c r="F7" s="52" t="s">
        <v>128</v>
      </c>
      <c r="G7" s="11" t="s">
        <v>239</v>
      </c>
      <c r="H7" s="11" t="s">
        <v>239</v>
      </c>
      <c r="I7" s="11" t="s">
        <v>239</v>
      </c>
      <c r="J7" s="11" t="s">
        <v>240</v>
      </c>
      <c r="K7" s="11" t="s">
        <v>240</v>
      </c>
      <c r="L7" s="11" t="s">
        <v>240</v>
      </c>
      <c r="M7" s="11" t="s">
        <v>241</v>
      </c>
      <c r="N7" s="11" t="s">
        <v>241</v>
      </c>
      <c r="O7" s="11" t="s">
        <v>241</v>
      </c>
    </row>
    <row r="8" spans="1:15" ht="22.5" customHeight="1">
      <c r="A8" s="10" t="s">
        <v>255</v>
      </c>
      <c r="B8" s="11" t="s">
        <v>255</v>
      </c>
      <c r="C8" s="11" t="s">
        <v>255</v>
      </c>
      <c r="D8" s="52" t="s">
        <v>118</v>
      </c>
      <c r="E8" s="52" t="s">
        <v>8</v>
      </c>
      <c r="F8" s="52" t="s">
        <v>128</v>
      </c>
      <c r="G8" s="11" t="s">
        <v>256</v>
      </c>
      <c r="H8" s="11" t="s">
        <v>228</v>
      </c>
      <c r="I8" s="11" t="s">
        <v>229</v>
      </c>
      <c r="J8" s="11" t="s">
        <v>256</v>
      </c>
      <c r="K8" s="11" t="s">
        <v>228</v>
      </c>
      <c r="L8" s="11" t="s">
        <v>229</v>
      </c>
      <c r="M8" s="11" t="s">
        <v>256</v>
      </c>
      <c r="N8" s="11" t="s">
        <v>228</v>
      </c>
      <c r="O8" s="11" t="s">
        <v>229</v>
      </c>
    </row>
    <row r="9" spans="1:15" ht="15" customHeight="1">
      <c r="A9" s="10" t="s">
        <v>255</v>
      </c>
      <c r="B9" s="11" t="s">
        <v>255</v>
      </c>
      <c r="C9" s="11" t="s">
        <v>255</v>
      </c>
      <c r="D9" s="61" t="s">
        <v>128</v>
      </c>
      <c r="E9" s="52" t="s">
        <v>11</v>
      </c>
      <c r="F9" s="43">
        <f>F10+F24+F52+F70+F83</f>
        <v>22262.9</v>
      </c>
      <c r="G9" s="43">
        <f>G10+G24+G52+G70+G83</f>
        <v>22262.9</v>
      </c>
      <c r="H9" s="43">
        <f>H10+H24+H52</f>
        <v>9715.5</v>
      </c>
      <c r="I9" s="43">
        <f>I24+I52+I70+I83</f>
        <v>12547.4</v>
      </c>
      <c r="J9" s="15"/>
      <c r="K9" s="15"/>
      <c r="L9" s="15"/>
      <c r="M9" s="28"/>
      <c r="N9" s="28"/>
      <c r="O9" s="28"/>
    </row>
    <row r="10" spans="1:15" ht="15" customHeight="1">
      <c r="A10" s="39" t="s">
        <v>257</v>
      </c>
      <c r="B10" s="40" t="s">
        <v>257</v>
      </c>
      <c r="C10" s="40" t="s">
        <v>257</v>
      </c>
      <c r="D10" s="40" t="s">
        <v>258</v>
      </c>
      <c r="E10" s="52" t="s">
        <v>12</v>
      </c>
      <c r="F10" s="43">
        <v>7934.52</v>
      </c>
      <c r="G10" s="43">
        <v>7934.52</v>
      </c>
      <c r="H10" s="43">
        <v>7934.52</v>
      </c>
      <c r="I10" s="43"/>
      <c r="J10" s="15"/>
      <c r="K10" s="15"/>
      <c r="L10" s="15"/>
      <c r="M10" s="28"/>
      <c r="N10" s="28"/>
      <c r="O10" s="28"/>
    </row>
    <row r="11" spans="1:15" ht="15" customHeight="1">
      <c r="A11" s="16" t="s">
        <v>259</v>
      </c>
      <c r="B11" s="17" t="s">
        <v>259</v>
      </c>
      <c r="C11" s="17" t="s">
        <v>259</v>
      </c>
      <c r="D11" s="17" t="s">
        <v>260</v>
      </c>
      <c r="E11" s="52" t="s">
        <v>20</v>
      </c>
      <c r="F11" s="43">
        <v>3416.51</v>
      </c>
      <c r="G11" s="43">
        <v>3416.51</v>
      </c>
      <c r="H11" s="43">
        <v>3416.51</v>
      </c>
      <c r="I11" s="43"/>
      <c r="J11" s="15"/>
      <c r="K11" s="15"/>
      <c r="L11" s="15"/>
      <c r="M11" s="28"/>
      <c r="N11" s="28"/>
      <c r="O11" s="28"/>
    </row>
    <row r="12" spans="1:15" ht="15" customHeight="1">
      <c r="A12" s="16" t="s">
        <v>261</v>
      </c>
      <c r="B12" s="17" t="s">
        <v>261</v>
      </c>
      <c r="C12" s="17" t="s">
        <v>261</v>
      </c>
      <c r="D12" s="17" t="s">
        <v>262</v>
      </c>
      <c r="E12" s="52" t="s">
        <v>24</v>
      </c>
      <c r="F12" s="43">
        <v>727.58</v>
      </c>
      <c r="G12" s="43">
        <v>727.58</v>
      </c>
      <c r="H12" s="43">
        <v>727.58</v>
      </c>
      <c r="I12" s="43"/>
      <c r="J12" s="15"/>
      <c r="K12" s="15"/>
      <c r="L12" s="15"/>
      <c r="M12" s="28"/>
      <c r="N12" s="28"/>
      <c r="O12" s="28"/>
    </row>
    <row r="13" spans="1:15" ht="15" customHeight="1">
      <c r="A13" s="16" t="s">
        <v>263</v>
      </c>
      <c r="B13" s="17" t="s">
        <v>263</v>
      </c>
      <c r="C13" s="17" t="s">
        <v>263</v>
      </c>
      <c r="D13" s="17" t="s">
        <v>264</v>
      </c>
      <c r="E13" s="52" t="s">
        <v>28</v>
      </c>
      <c r="F13" s="43">
        <v>31.78</v>
      </c>
      <c r="G13" s="43">
        <v>31.78</v>
      </c>
      <c r="H13" s="43">
        <v>31.78</v>
      </c>
      <c r="I13" s="43"/>
      <c r="J13" s="15"/>
      <c r="K13" s="15"/>
      <c r="L13" s="15"/>
      <c r="M13" s="28"/>
      <c r="N13" s="28"/>
      <c r="O13" s="28"/>
    </row>
    <row r="14" spans="1:15" ht="15" customHeight="1">
      <c r="A14" s="16" t="s">
        <v>265</v>
      </c>
      <c r="B14" s="17" t="s">
        <v>265</v>
      </c>
      <c r="C14" s="17" t="s">
        <v>265</v>
      </c>
      <c r="D14" s="17" t="s">
        <v>266</v>
      </c>
      <c r="E14" s="52" t="s">
        <v>32</v>
      </c>
      <c r="F14" s="43"/>
      <c r="G14" s="43"/>
      <c r="H14" s="43"/>
      <c r="I14" s="43"/>
      <c r="J14" s="15"/>
      <c r="K14" s="15"/>
      <c r="L14" s="15"/>
      <c r="M14" s="28"/>
      <c r="N14" s="28"/>
      <c r="O14" s="28"/>
    </row>
    <row r="15" spans="1:15" ht="15" customHeight="1">
      <c r="A15" s="16" t="s">
        <v>267</v>
      </c>
      <c r="B15" s="17" t="s">
        <v>267</v>
      </c>
      <c r="C15" s="17" t="s">
        <v>267</v>
      </c>
      <c r="D15" s="17" t="s">
        <v>268</v>
      </c>
      <c r="E15" s="52" t="s">
        <v>36</v>
      </c>
      <c r="F15" s="43">
        <v>593.02</v>
      </c>
      <c r="G15" s="43">
        <v>593.02</v>
      </c>
      <c r="H15" s="43">
        <v>593.02</v>
      </c>
      <c r="I15" s="43"/>
      <c r="J15" s="15"/>
      <c r="K15" s="15"/>
      <c r="L15" s="15"/>
      <c r="M15" s="28"/>
      <c r="N15" s="28"/>
      <c r="O15" s="28"/>
    </row>
    <row r="16" spans="1:15" ht="15" customHeight="1">
      <c r="A16" s="16" t="s">
        <v>269</v>
      </c>
      <c r="B16" s="17" t="s">
        <v>269</v>
      </c>
      <c r="C16" s="17" t="s">
        <v>269</v>
      </c>
      <c r="D16" s="17" t="s">
        <v>270</v>
      </c>
      <c r="E16" s="52" t="s">
        <v>40</v>
      </c>
      <c r="F16" s="43">
        <v>1051.59</v>
      </c>
      <c r="G16" s="43">
        <v>1051.59</v>
      </c>
      <c r="H16" s="43">
        <v>1051.59</v>
      </c>
      <c r="I16" s="43"/>
      <c r="J16" s="15"/>
      <c r="K16" s="15"/>
      <c r="L16" s="15"/>
      <c r="M16" s="28"/>
      <c r="N16" s="28"/>
      <c r="O16" s="28"/>
    </row>
    <row r="17" spans="1:15" ht="15" customHeight="1">
      <c r="A17" s="16" t="s">
        <v>271</v>
      </c>
      <c r="B17" s="17" t="s">
        <v>271</v>
      </c>
      <c r="C17" s="17" t="s">
        <v>271</v>
      </c>
      <c r="D17" s="17" t="s">
        <v>272</v>
      </c>
      <c r="E17" s="52" t="s">
        <v>43</v>
      </c>
      <c r="F17" s="43">
        <v>417.05</v>
      </c>
      <c r="G17" s="43">
        <v>417.05</v>
      </c>
      <c r="H17" s="43">
        <v>417.05</v>
      </c>
      <c r="I17" s="43"/>
      <c r="J17" s="15"/>
      <c r="K17" s="15"/>
      <c r="L17" s="15"/>
      <c r="M17" s="28"/>
      <c r="N17" s="28"/>
      <c r="O17" s="28"/>
    </row>
    <row r="18" spans="1:15" ht="15" customHeight="1">
      <c r="A18" s="16" t="s">
        <v>273</v>
      </c>
      <c r="B18" s="17" t="s">
        <v>273</v>
      </c>
      <c r="C18" s="17" t="s">
        <v>273</v>
      </c>
      <c r="D18" s="17" t="s">
        <v>274</v>
      </c>
      <c r="E18" s="52" t="s">
        <v>46</v>
      </c>
      <c r="F18" s="43">
        <v>375.97</v>
      </c>
      <c r="G18" s="43">
        <v>375.97</v>
      </c>
      <c r="H18" s="43">
        <v>375.97</v>
      </c>
      <c r="I18" s="43"/>
      <c r="J18" s="15"/>
      <c r="K18" s="15"/>
      <c r="L18" s="15"/>
      <c r="M18" s="28"/>
      <c r="N18" s="28"/>
      <c r="O18" s="28"/>
    </row>
    <row r="19" spans="1:15" ht="15" customHeight="1">
      <c r="A19" s="16" t="s">
        <v>275</v>
      </c>
      <c r="B19" s="17" t="s">
        <v>275</v>
      </c>
      <c r="C19" s="17" t="s">
        <v>275</v>
      </c>
      <c r="D19" s="17" t="s">
        <v>276</v>
      </c>
      <c r="E19" s="52" t="s">
        <v>49</v>
      </c>
      <c r="F19" s="43">
        <v>15.82</v>
      </c>
      <c r="G19" s="43">
        <v>15.82</v>
      </c>
      <c r="H19" s="43">
        <v>15.82</v>
      </c>
      <c r="I19" s="43"/>
      <c r="J19" s="15"/>
      <c r="K19" s="15"/>
      <c r="L19" s="15"/>
      <c r="M19" s="28"/>
      <c r="N19" s="28"/>
      <c r="O19" s="28"/>
    </row>
    <row r="20" spans="1:15" ht="15" customHeight="1">
      <c r="A20" s="16" t="s">
        <v>277</v>
      </c>
      <c r="B20" s="17" t="s">
        <v>277</v>
      </c>
      <c r="C20" s="17" t="s">
        <v>277</v>
      </c>
      <c r="D20" s="17" t="s">
        <v>278</v>
      </c>
      <c r="E20" s="52" t="s">
        <v>52</v>
      </c>
      <c r="F20" s="43">
        <v>32.28</v>
      </c>
      <c r="G20" s="43">
        <v>32.28</v>
      </c>
      <c r="H20" s="43">
        <v>32.28</v>
      </c>
      <c r="I20" s="43"/>
      <c r="J20" s="15"/>
      <c r="K20" s="15"/>
      <c r="L20" s="15"/>
      <c r="M20" s="28"/>
      <c r="N20" s="28"/>
      <c r="O20" s="28"/>
    </row>
    <row r="21" spans="1:15" ht="15" customHeight="1">
      <c r="A21" s="16" t="s">
        <v>279</v>
      </c>
      <c r="B21" s="17" t="s">
        <v>279</v>
      </c>
      <c r="C21" s="17" t="s">
        <v>279</v>
      </c>
      <c r="D21" s="17" t="s">
        <v>280</v>
      </c>
      <c r="E21" s="52" t="s">
        <v>55</v>
      </c>
      <c r="F21" s="43">
        <v>526.99</v>
      </c>
      <c r="G21" s="43">
        <v>526.99</v>
      </c>
      <c r="H21" s="43">
        <v>526.99</v>
      </c>
      <c r="I21" s="43"/>
      <c r="J21" s="15"/>
      <c r="K21" s="15"/>
      <c r="L21" s="15"/>
      <c r="M21" s="28"/>
      <c r="N21" s="28"/>
      <c r="O21" s="28"/>
    </row>
    <row r="22" spans="1:15" ht="15" customHeight="1">
      <c r="A22" s="16" t="s">
        <v>281</v>
      </c>
      <c r="B22" s="17" t="s">
        <v>281</v>
      </c>
      <c r="C22" s="17" t="s">
        <v>281</v>
      </c>
      <c r="D22" s="17" t="s">
        <v>282</v>
      </c>
      <c r="E22" s="52" t="s">
        <v>58</v>
      </c>
      <c r="F22" s="43"/>
      <c r="G22" s="43"/>
      <c r="H22" s="43"/>
      <c r="I22" s="43"/>
      <c r="J22" s="15"/>
      <c r="K22" s="15"/>
      <c r="L22" s="15"/>
      <c r="M22" s="28"/>
      <c r="N22" s="28"/>
      <c r="O22" s="28"/>
    </row>
    <row r="23" spans="1:15" ht="15" customHeight="1">
      <c r="A23" s="16" t="s">
        <v>283</v>
      </c>
      <c r="B23" s="17" t="s">
        <v>283</v>
      </c>
      <c r="C23" s="17" t="s">
        <v>283</v>
      </c>
      <c r="D23" s="17" t="s">
        <v>284</v>
      </c>
      <c r="E23" s="52" t="s">
        <v>61</v>
      </c>
      <c r="F23" s="43">
        <v>745.93</v>
      </c>
      <c r="G23" s="43">
        <v>745.93</v>
      </c>
      <c r="H23" s="43">
        <v>745.93</v>
      </c>
      <c r="I23" s="43"/>
      <c r="J23" s="15"/>
      <c r="K23" s="15"/>
      <c r="L23" s="15"/>
      <c r="M23" s="28"/>
      <c r="N23" s="28"/>
      <c r="O23" s="28"/>
    </row>
    <row r="24" spans="1:15" ht="15" customHeight="1">
      <c r="A24" s="39" t="s">
        <v>285</v>
      </c>
      <c r="B24" s="40" t="s">
        <v>285</v>
      </c>
      <c r="C24" s="40" t="s">
        <v>285</v>
      </c>
      <c r="D24" s="40" t="s">
        <v>286</v>
      </c>
      <c r="E24" s="52" t="s">
        <v>64</v>
      </c>
      <c r="F24" s="43">
        <f>SUM(F25:F51)</f>
        <v>3926.4500000000007</v>
      </c>
      <c r="G24" s="43">
        <f>SUM(G25:G51)</f>
        <v>3926.4500000000007</v>
      </c>
      <c r="H24" s="43">
        <f>SUM(H25:H51)</f>
        <v>1380.6599999999999</v>
      </c>
      <c r="I24" s="43">
        <f>SUM(I25:I51)</f>
        <v>2545.79</v>
      </c>
      <c r="J24" s="15"/>
      <c r="K24" s="15"/>
      <c r="L24" s="15"/>
      <c r="M24" s="28"/>
      <c r="N24" s="28"/>
      <c r="O24" s="28"/>
    </row>
    <row r="25" spans="1:15" ht="15" customHeight="1">
      <c r="A25" s="16" t="s">
        <v>287</v>
      </c>
      <c r="B25" s="17" t="s">
        <v>287</v>
      </c>
      <c r="C25" s="17" t="s">
        <v>287</v>
      </c>
      <c r="D25" s="17" t="s">
        <v>288</v>
      </c>
      <c r="E25" s="52" t="s">
        <v>67</v>
      </c>
      <c r="F25" s="43">
        <v>95.79</v>
      </c>
      <c r="G25" s="43">
        <v>95.79</v>
      </c>
      <c r="H25" s="43">
        <v>95.79</v>
      </c>
      <c r="I25" s="43"/>
      <c r="J25" s="15"/>
      <c r="K25" s="15"/>
      <c r="L25" s="15"/>
      <c r="M25" s="28"/>
      <c r="N25" s="28"/>
      <c r="O25" s="28"/>
    </row>
    <row r="26" spans="1:15" ht="15" customHeight="1">
      <c r="A26" s="16" t="s">
        <v>289</v>
      </c>
      <c r="B26" s="17" t="s">
        <v>289</v>
      </c>
      <c r="C26" s="17" t="s">
        <v>289</v>
      </c>
      <c r="D26" s="17" t="s">
        <v>290</v>
      </c>
      <c r="E26" s="52" t="s">
        <v>70</v>
      </c>
      <c r="F26" s="43">
        <v>19.01</v>
      </c>
      <c r="G26" s="43">
        <v>19.01</v>
      </c>
      <c r="H26" s="43">
        <v>4.5</v>
      </c>
      <c r="I26" s="43">
        <v>14.51</v>
      </c>
      <c r="J26" s="15"/>
      <c r="K26" s="15"/>
      <c r="L26" s="15"/>
      <c r="M26" s="28"/>
      <c r="N26" s="28"/>
      <c r="O26" s="28"/>
    </row>
    <row r="27" spans="1:15" ht="15" customHeight="1">
      <c r="A27" s="16" t="s">
        <v>291</v>
      </c>
      <c r="B27" s="17" t="s">
        <v>291</v>
      </c>
      <c r="C27" s="17" t="s">
        <v>291</v>
      </c>
      <c r="D27" s="17" t="s">
        <v>292</v>
      </c>
      <c r="E27" s="52" t="s">
        <v>73</v>
      </c>
      <c r="F27" s="43">
        <v>49.48</v>
      </c>
      <c r="G27" s="43">
        <v>49.48</v>
      </c>
      <c r="H27" s="43">
        <v>3</v>
      </c>
      <c r="I27" s="43">
        <v>46.48</v>
      </c>
      <c r="J27" s="15"/>
      <c r="K27" s="15"/>
      <c r="L27" s="15"/>
      <c r="M27" s="28"/>
      <c r="N27" s="28"/>
      <c r="O27" s="28"/>
    </row>
    <row r="28" spans="1:15" ht="15" customHeight="1">
      <c r="A28" s="16" t="s">
        <v>293</v>
      </c>
      <c r="B28" s="17" t="s">
        <v>293</v>
      </c>
      <c r="C28" s="17" t="s">
        <v>293</v>
      </c>
      <c r="D28" s="17" t="s">
        <v>294</v>
      </c>
      <c r="E28" s="52" t="s">
        <v>76</v>
      </c>
      <c r="F28" s="43">
        <v>0.4</v>
      </c>
      <c r="G28" s="43">
        <v>0.4</v>
      </c>
      <c r="H28" s="43">
        <v>0.4</v>
      </c>
      <c r="I28" s="43"/>
      <c r="J28" s="15"/>
      <c r="K28" s="15"/>
      <c r="L28" s="15"/>
      <c r="M28" s="28"/>
      <c r="N28" s="28"/>
      <c r="O28" s="28"/>
    </row>
    <row r="29" spans="1:15" ht="15" customHeight="1">
      <c r="A29" s="16" t="s">
        <v>295</v>
      </c>
      <c r="B29" s="17" t="s">
        <v>295</v>
      </c>
      <c r="C29" s="17" t="s">
        <v>295</v>
      </c>
      <c r="D29" s="17" t="s">
        <v>296</v>
      </c>
      <c r="E29" s="52" t="s">
        <v>79</v>
      </c>
      <c r="F29" s="43">
        <v>45.5</v>
      </c>
      <c r="G29" s="43">
        <v>45.5</v>
      </c>
      <c r="H29" s="43">
        <v>45.5</v>
      </c>
      <c r="I29" s="43"/>
      <c r="J29" s="15"/>
      <c r="K29" s="15"/>
      <c r="L29" s="15"/>
      <c r="M29" s="28"/>
      <c r="N29" s="28"/>
      <c r="O29" s="28"/>
    </row>
    <row r="30" spans="1:15" ht="15" customHeight="1">
      <c r="A30" s="16" t="s">
        <v>297</v>
      </c>
      <c r="B30" s="17" t="s">
        <v>297</v>
      </c>
      <c r="C30" s="17" t="s">
        <v>297</v>
      </c>
      <c r="D30" s="17" t="s">
        <v>298</v>
      </c>
      <c r="E30" s="52" t="s">
        <v>82</v>
      </c>
      <c r="F30" s="43">
        <v>107.58</v>
      </c>
      <c r="G30" s="43">
        <v>107.58</v>
      </c>
      <c r="H30" s="43">
        <v>107.58</v>
      </c>
      <c r="I30" s="43"/>
      <c r="J30" s="15"/>
      <c r="K30" s="15"/>
      <c r="L30" s="15"/>
      <c r="M30" s="28"/>
      <c r="N30" s="28"/>
      <c r="O30" s="28"/>
    </row>
    <row r="31" spans="1:15" ht="15" customHeight="1">
      <c r="A31" s="16" t="s">
        <v>299</v>
      </c>
      <c r="B31" s="17" t="s">
        <v>299</v>
      </c>
      <c r="C31" s="17" t="s">
        <v>299</v>
      </c>
      <c r="D31" s="17" t="s">
        <v>300</v>
      </c>
      <c r="E31" s="52" t="s">
        <v>85</v>
      </c>
      <c r="F31" s="43">
        <v>19.97</v>
      </c>
      <c r="G31" s="43">
        <v>19.97</v>
      </c>
      <c r="H31" s="43">
        <v>19.97</v>
      </c>
      <c r="I31" s="43"/>
      <c r="J31" s="15"/>
      <c r="K31" s="15"/>
      <c r="L31" s="15"/>
      <c r="M31" s="28"/>
      <c r="N31" s="28"/>
      <c r="O31" s="28"/>
    </row>
    <row r="32" spans="1:15" ht="15" customHeight="1">
      <c r="A32" s="16" t="s">
        <v>301</v>
      </c>
      <c r="B32" s="17" t="s">
        <v>301</v>
      </c>
      <c r="C32" s="17" t="s">
        <v>301</v>
      </c>
      <c r="D32" s="17" t="s">
        <v>302</v>
      </c>
      <c r="E32" s="52" t="s">
        <v>88</v>
      </c>
      <c r="F32" s="43"/>
      <c r="G32" s="43"/>
      <c r="H32" s="43"/>
      <c r="I32" s="43"/>
      <c r="J32" s="15"/>
      <c r="K32" s="15"/>
      <c r="L32" s="15"/>
      <c r="M32" s="28"/>
      <c r="N32" s="28"/>
      <c r="O32" s="28"/>
    </row>
    <row r="33" spans="1:15" ht="15" customHeight="1">
      <c r="A33" s="16" t="s">
        <v>303</v>
      </c>
      <c r="B33" s="17" t="s">
        <v>303</v>
      </c>
      <c r="C33" s="17" t="s">
        <v>303</v>
      </c>
      <c r="D33" s="17" t="s">
        <v>304</v>
      </c>
      <c r="E33" s="52" t="s">
        <v>91</v>
      </c>
      <c r="F33" s="43">
        <v>103.37</v>
      </c>
      <c r="G33" s="43">
        <v>103.37</v>
      </c>
      <c r="H33" s="43">
        <v>103.37</v>
      </c>
      <c r="I33" s="43"/>
      <c r="J33" s="15"/>
      <c r="K33" s="15"/>
      <c r="L33" s="15"/>
      <c r="M33" s="28"/>
      <c r="N33" s="28"/>
      <c r="O33" s="28"/>
    </row>
    <row r="34" spans="1:15" ht="15" customHeight="1">
      <c r="A34" s="16" t="s">
        <v>305</v>
      </c>
      <c r="B34" s="17" t="s">
        <v>305</v>
      </c>
      <c r="C34" s="17" t="s">
        <v>305</v>
      </c>
      <c r="D34" s="17" t="s">
        <v>306</v>
      </c>
      <c r="E34" s="52" t="s">
        <v>94</v>
      </c>
      <c r="F34" s="43">
        <v>188.24</v>
      </c>
      <c r="G34" s="43">
        <v>188.24</v>
      </c>
      <c r="H34" s="43">
        <v>186.74</v>
      </c>
      <c r="I34" s="43">
        <v>1.5</v>
      </c>
      <c r="J34" s="15"/>
      <c r="K34" s="15"/>
      <c r="L34" s="15"/>
      <c r="M34" s="28"/>
      <c r="N34" s="28"/>
      <c r="O34" s="28"/>
    </row>
    <row r="35" spans="1:15" ht="15" customHeight="1">
      <c r="A35" s="16" t="s">
        <v>307</v>
      </c>
      <c r="B35" s="17" t="s">
        <v>307</v>
      </c>
      <c r="C35" s="17" t="s">
        <v>307</v>
      </c>
      <c r="D35" s="17" t="s">
        <v>308</v>
      </c>
      <c r="E35" s="52" t="s">
        <v>98</v>
      </c>
      <c r="F35" s="43"/>
      <c r="G35" s="43"/>
      <c r="H35" s="43"/>
      <c r="I35" s="43"/>
      <c r="J35" s="15"/>
      <c r="K35" s="15"/>
      <c r="L35" s="15"/>
      <c r="M35" s="28"/>
      <c r="N35" s="28"/>
      <c r="O35" s="28"/>
    </row>
    <row r="36" spans="1:15" ht="15" customHeight="1">
      <c r="A36" s="16" t="s">
        <v>309</v>
      </c>
      <c r="B36" s="17" t="s">
        <v>309</v>
      </c>
      <c r="C36" s="17" t="s">
        <v>309</v>
      </c>
      <c r="D36" s="17" t="s">
        <v>310</v>
      </c>
      <c r="E36" s="52" t="s">
        <v>102</v>
      </c>
      <c r="F36" s="43">
        <v>251.56</v>
      </c>
      <c r="G36" s="43">
        <v>251.56</v>
      </c>
      <c r="H36" s="43">
        <v>116.7</v>
      </c>
      <c r="I36" s="43">
        <v>134.86</v>
      </c>
      <c r="J36" s="15"/>
      <c r="K36" s="15"/>
      <c r="L36" s="15"/>
      <c r="M36" s="28"/>
      <c r="N36" s="28"/>
      <c r="O36" s="28"/>
    </row>
    <row r="37" spans="1:15" ht="15" customHeight="1">
      <c r="A37" s="16" t="s">
        <v>311</v>
      </c>
      <c r="B37" s="17" t="s">
        <v>311</v>
      </c>
      <c r="C37" s="17" t="s">
        <v>311</v>
      </c>
      <c r="D37" s="17" t="s">
        <v>312</v>
      </c>
      <c r="E37" s="52" t="s">
        <v>106</v>
      </c>
      <c r="F37" s="43">
        <v>30.35</v>
      </c>
      <c r="G37" s="43">
        <v>30.35</v>
      </c>
      <c r="H37" s="43">
        <v>6.41</v>
      </c>
      <c r="I37" s="43">
        <v>23.94</v>
      </c>
      <c r="J37" s="15"/>
      <c r="K37" s="15"/>
      <c r="L37" s="15"/>
      <c r="M37" s="28"/>
      <c r="N37" s="28"/>
      <c r="O37" s="28"/>
    </row>
    <row r="38" spans="1:15" ht="15" customHeight="1">
      <c r="A38" s="16" t="s">
        <v>313</v>
      </c>
      <c r="B38" s="17" t="s">
        <v>313</v>
      </c>
      <c r="C38" s="17" t="s">
        <v>313</v>
      </c>
      <c r="D38" s="17" t="s">
        <v>314</v>
      </c>
      <c r="E38" s="52" t="s">
        <v>109</v>
      </c>
      <c r="F38" s="43">
        <v>34.23</v>
      </c>
      <c r="G38" s="43">
        <v>34.23</v>
      </c>
      <c r="H38" s="43">
        <v>34.23</v>
      </c>
      <c r="I38" s="43"/>
      <c r="J38" s="15"/>
      <c r="K38" s="15"/>
      <c r="L38" s="15"/>
      <c r="M38" s="28"/>
      <c r="N38" s="28"/>
      <c r="O38" s="28"/>
    </row>
    <row r="39" spans="1:15" ht="15" customHeight="1">
      <c r="A39" s="16" t="s">
        <v>315</v>
      </c>
      <c r="B39" s="17" t="s">
        <v>315</v>
      </c>
      <c r="C39" s="17" t="s">
        <v>315</v>
      </c>
      <c r="D39" s="17" t="s">
        <v>316</v>
      </c>
      <c r="E39" s="52" t="s">
        <v>112</v>
      </c>
      <c r="F39" s="43">
        <v>278.9</v>
      </c>
      <c r="G39" s="43">
        <v>278.9</v>
      </c>
      <c r="H39" s="43">
        <v>61.36</v>
      </c>
      <c r="I39" s="43">
        <v>217.54</v>
      </c>
      <c r="J39" s="15"/>
      <c r="K39" s="15"/>
      <c r="L39" s="15"/>
      <c r="M39" s="28"/>
      <c r="N39" s="28"/>
      <c r="O39" s="28"/>
    </row>
    <row r="40" spans="1:15" ht="15" customHeight="1">
      <c r="A40" s="16" t="s">
        <v>317</v>
      </c>
      <c r="B40" s="17" t="s">
        <v>317</v>
      </c>
      <c r="C40" s="17" t="s">
        <v>317</v>
      </c>
      <c r="D40" s="17" t="s">
        <v>318</v>
      </c>
      <c r="E40" s="52" t="s">
        <v>15</v>
      </c>
      <c r="F40" s="43">
        <v>3.58</v>
      </c>
      <c r="G40" s="43">
        <v>3.58</v>
      </c>
      <c r="H40" s="43">
        <v>3.58</v>
      </c>
      <c r="I40" s="43"/>
      <c r="J40" s="15"/>
      <c r="K40" s="15"/>
      <c r="L40" s="15"/>
      <c r="M40" s="28"/>
      <c r="N40" s="28"/>
      <c r="O40" s="28"/>
    </row>
    <row r="41" spans="1:15" ht="15" customHeight="1">
      <c r="A41" s="16" t="s">
        <v>319</v>
      </c>
      <c r="B41" s="17" t="s">
        <v>319</v>
      </c>
      <c r="C41" s="17" t="s">
        <v>319</v>
      </c>
      <c r="D41" s="17" t="s">
        <v>320</v>
      </c>
      <c r="E41" s="52" t="s">
        <v>18</v>
      </c>
      <c r="F41" s="43">
        <v>158.55</v>
      </c>
      <c r="G41" s="43">
        <v>158.55</v>
      </c>
      <c r="H41" s="43"/>
      <c r="I41" s="43">
        <v>158.55</v>
      </c>
      <c r="J41" s="15"/>
      <c r="K41" s="15"/>
      <c r="L41" s="15"/>
      <c r="M41" s="28"/>
      <c r="N41" s="28"/>
      <c r="O41" s="28"/>
    </row>
    <row r="42" spans="1:15" ht="15" customHeight="1">
      <c r="A42" s="16" t="s">
        <v>321</v>
      </c>
      <c r="B42" s="17" t="s">
        <v>321</v>
      </c>
      <c r="C42" s="17" t="s">
        <v>321</v>
      </c>
      <c r="D42" s="17" t="s">
        <v>322</v>
      </c>
      <c r="E42" s="52" t="s">
        <v>22</v>
      </c>
      <c r="F42" s="43"/>
      <c r="G42" s="43"/>
      <c r="H42" s="43"/>
      <c r="I42" s="43"/>
      <c r="J42" s="15"/>
      <c r="K42" s="15"/>
      <c r="L42" s="15"/>
      <c r="M42" s="28"/>
      <c r="N42" s="28"/>
      <c r="O42" s="28"/>
    </row>
    <row r="43" spans="1:15" ht="15" customHeight="1">
      <c r="A43" s="16" t="s">
        <v>323</v>
      </c>
      <c r="B43" s="17" t="s">
        <v>323</v>
      </c>
      <c r="C43" s="17" t="s">
        <v>323</v>
      </c>
      <c r="D43" s="17" t="s">
        <v>324</v>
      </c>
      <c r="E43" s="52" t="s">
        <v>26</v>
      </c>
      <c r="F43" s="43"/>
      <c r="G43" s="43"/>
      <c r="H43" s="43"/>
      <c r="I43" s="43"/>
      <c r="J43" s="15"/>
      <c r="K43" s="15"/>
      <c r="L43" s="15"/>
      <c r="M43" s="28"/>
      <c r="N43" s="28"/>
      <c r="O43" s="28"/>
    </row>
    <row r="44" spans="1:15" ht="15" customHeight="1">
      <c r="A44" s="16" t="s">
        <v>325</v>
      </c>
      <c r="B44" s="17" t="s">
        <v>325</v>
      </c>
      <c r="C44" s="17" t="s">
        <v>325</v>
      </c>
      <c r="D44" s="17" t="s">
        <v>326</v>
      </c>
      <c r="E44" s="52" t="s">
        <v>30</v>
      </c>
      <c r="F44" s="43">
        <v>468.21</v>
      </c>
      <c r="G44" s="43">
        <v>468.21</v>
      </c>
      <c r="H44" s="43">
        <v>2</v>
      </c>
      <c r="I44" s="43">
        <v>466.21</v>
      </c>
      <c r="J44" s="15"/>
      <c r="K44" s="15"/>
      <c r="L44" s="15"/>
      <c r="M44" s="28"/>
      <c r="N44" s="28"/>
      <c r="O44" s="28"/>
    </row>
    <row r="45" spans="1:15" ht="15" customHeight="1">
      <c r="A45" s="16" t="s">
        <v>327</v>
      </c>
      <c r="B45" s="17" t="s">
        <v>327</v>
      </c>
      <c r="C45" s="17" t="s">
        <v>327</v>
      </c>
      <c r="D45" s="17" t="s">
        <v>328</v>
      </c>
      <c r="E45" s="52" t="s">
        <v>34</v>
      </c>
      <c r="F45" s="43">
        <v>763.98</v>
      </c>
      <c r="G45" s="43">
        <v>763.98</v>
      </c>
      <c r="H45" s="43"/>
      <c r="I45" s="43">
        <v>763.98</v>
      </c>
      <c r="J45" s="15"/>
      <c r="K45" s="15"/>
      <c r="L45" s="15"/>
      <c r="M45" s="28"/>
      <c r="N45" s="28"/>
      <c r="O45" s="28"/>
    </row>
    <row r="46" spans="1:15" ht="15" customHeight="1">
      <c r="A46" s="16" t="s">
        <v>329</v>
      </c>
      <c r="B46" s="17" t="s">
        <v>329</v>
      </c>
      <c r="C46" s="17" t="s">
        <v>329</v>
      </c>
      <c r="D46" s="17" t="s">
        <v>330</v>
      </c>
      <c r="E46" s="52" t="s">
        <v>38</v>
      </c>
      <c r="F46" s="43">
        <v>122.26</v>
      </c>
      <c r="G46" s="43">
        <v>122.26</v>
      </c>
      <c r="H46" s="43">
        <v>122.26</v>
      </c>
      <c r="I46" s="43"/>
      <c r="J46" s="15"/>
      <c r="K46" s="15"/>
      <c r="L46" s="15"/>
      <c r="M46" s="28"/>
      <c r="N46" s="28"/>
      <c r="O46" s="28"/>
    </row>
    <row r="47" spans="1:15" ht="15" customHeight="1">
      <c r="A47" s="16" t="s">
        <v>331</v>
      </c>
      <c r="B47" s="17" t="s">
        <v>331</v>
      </c>
      <c r="C47" s="17" t="s">
        <v>331</v>
      </c>
      <c r="D47" s="17" t="s">
        <v>332</v>
      </c>
      <c r="E47" s="52" t="s">
        <v>42</v>
      </c>
      <c r="F47" s="43">
        <v>96.55</v>
      </c>
      <c r="G47" s="43">
        <v>96.55</v>
      </c>
      <c r="H47" s="43">
        <v>96.55</v>
      </c>
      <c r="I47" s="43"/>
      <c r="J47" s="15"/>
      <c r="K47" s="15"/>
      <c r="L47" s="15"/>
      <c r="M47" s="28"/>
      <c r="N47" s="28"/>
      <c r="O47" s="28"/>
    </row>
    <row r="48" spans="1:15" ht="15" customHeight="1">
      <c r="A48" s="16" t="s">
        <v>333</v>
      </c>
      <c r="B48" s="17" t="s">
        <v>333</v>
      </c>
      <c r="C48" s="17" t="s">
        <v>333</v>
      </c>
      <c r="D48" s="17" t="s">
        <v>334</v>
      </c>
      <c r="E48" s="52" t="s">
        <v>45</v>
      </c>
      <c r="F48" s="43">
        <v>61.28</v>
      </c>
      <c r="G48" s="43">
        <v>61.28</v>
      </c>
      <c r="H48" s="43">
        <v>60.72</v>
      </c>
      <c r="I48" s="43">
        <v>0.56</v>
      </c>
      <c r="J48" s="15"/>
      <c r="K48" s="15"/>
      <c r="L48" s="15"/>
      <c r="M48" s="28"/>
      <c r="N48" s="28"/>
      <c r="O48" s="28"/>
    </row>
    <row r="49" spans="1:15" ht="15" customHeight="1">
      <c r="A49" s="16" t="s">
        <v>335</v>
      </c>
      <c r="B49" s="17" t="s">
        <v>335</v>
      </c>
      <c r="C49" s="17" t="s">
        <v>335</v>
      </c>
      <c r="D49" s="17" t="s">
        <v>336</v>
      </c>
      <c r="E49" s="52" t="s">
        <v>48</v>
      </c>
      <c r="F49" s="43">
        <v>109.11</v>
      </c>
      <c r="G49" s="43">
        <v>109.11</v>
      </c>
      <c r="H49" s="43">
        <v>93.38</v>
      </c>
      <c r="I49" s="43">
        <v>15.73</v>
      </c>
      <c r="J49" s="15"/>
      <c r="K49" s="15"/>
      <c r="L49" s="15"/>
      <c r="M49" s="28"/>
      <c r="N49" s="28"/>
      <c r="O49" s="28"/>
    </row>
    <row r="50" spans="1:15" ht="15" customHeight="1">
      <c r="A50" s="16" t="s">
        <v>337</v>
      </c>
      <c r="B50" s="17" t="s">
        <v>337</v>
      </c>
      <c r="C50" s="17" t="s">
        <v>337</v>
      </c>
      <c r="D50" s="17" t="s">
        <v>338</v>
      </c>
      <c r="E50" s="52" t="s">
        <v>51</v>
      </c>
      <c r="F50" s="43"/>
      <c r="G50" s="43"/>
      <c r="H50" s="43"/>
      <c r="I50" s="43"/>
      <c r="J50" s="15"/>
      <c r="K50" s="15"/>
      <c r="L50" s="15"/>
      <c r="M50" s="28"/>
      <c r="N50" s="28"/>
      <c r="O50" s="28"/>
    </row>
    <row r="51" spans="1:15" ht="15" customHeight="1">
      <c r="A51" s="16" t="s">
        <v>339</v>
      </c>
      <c r="B51" s="17" t="s">
        <v>339</v>
      </c>
      <c r="C51" s="17" t="s">
        <v>339</v>
      </c>
      <c r="D51" s="17" t="s">
        <v>340</v>
      </c>
      <c r="E51" s="52" t="s">
        <v>54</v>
      </c>
      <c r="F51" s="43">
        <v>918.55</v>
      </c>
      <c r="G51" s="43">
        <v>918.55</v>
      </c>
      <c r="H51" s="43">
        <v>216.62</v>
      </c>
      <c r="I51" s="43">
        <v>701.93</v>
      </c>
      <c r="J51" s="15"/>
      <c r="K51" s="15"/>
      <c r="L51" s="15"/>
      <c r="M51" s="28"/>
      <c r="N51" s="28"/>
      <c r="O51" s="28"/>
    </row>
    <row r="52" spans="1:15" ht="15" customHeight="1">
      <c r="A52" s="39" t="s">
        <v>341</v>
      </c>
      <c r="B52" s="40" t="s">
        <v>341</v>
      </c>
      <c r="C52" s="40" t="s">
        <v>341</v>
      </c>
      <c r="D52" s="40" t="s">
        <v>342</v>
      </c>
      <c r="E52" s="52" t="s">
        <v>57</v>
      </c>
      <c r="F52" s="43">
        <f>SUM(F53:F64)</f>
        <v>4936.490000000001</v>
      </c>
      <c r="G52" s="43">
        <f>SUM(G53:G64)</f>
        <v>4936.490000000001</v>
      </c>
      <c r="H52" s="43">
        <f>SUM(H53:H64)</f>
        <v>400.32</v>
      </c>
      <c r="I52" s="43">
        <f>SUM(I53:I64)</f>
        <v>4536.17</v>
      </c>
      <c r="J52" s="15"/>
      <c r="K52" s="15"/>
      <c r="L52" s="15"/>
      <c r="M52" s="28"/>
      <c r="N52" s="28"/>
      <c r="O52" s="28"/>
    </row>
    <row r="53" spans="1:15" ht="15" customHeight="1">
      <c r="A53" s="16" t="s">
        <v>343</v>
      </c>
      <c r="B53" s="17" t="s">
        <v>343</v>
      </c>
      <c r="C53" s="17" t="s">
        <v>343</v>
      </c>
      <c r="D53" s="17" t="s">
        <v>344</v>
      </c>
      <c r="E53" s="52" t="s">
        <v>60</v>
      </c>
      <c r="F53" s="43">
        <v>119.37</v>
      </c>
      <c r="G53" s="43">
        <v>119.37</v>
      </c>
      <c r="H53" s="43">
        <v>119.37</v>
      </c>
      <c r="I53" s="43"/>
      <c r="J53" s="15"/>
      <c r="K53" s="15"/>
      <c r="L53" s="15"/>
      <c r="M53" s="28"/>
      <c r="N53" s="28"/>
      <c r="O53" s="28"/>
    </row>
    <row r="54" spans="1:15" ht="15" customHeight="1">
      <c r="A54" s="16" t="s">
        <v>345</v>
      </c>
      <c r="B54" s="17" t="s">
        <v>345</v>
      </c>
      <c r="C54" s="17" t="s">
        <v>345</v>
      </c>
      <c r="D54" s="17" t="s">
        <v>346</v>
      </c>
      <c r="E54" s="52" t="s">
        <v>63</v>
      </c>
      <c r="F54" s="43">
        <v>38.26</v>
      </c>
      <c r="G54" s="43">
        <v>38.26</v>
      </c>
      <c r="H54" s="43">
        <v>38.26</v>
      </c>
      <c r="I54" s="43"/>
      <c r="J54" s="15"/>
      <c r="K54" s="15"/>
      <c r="L54" s="15"/>
      <c r="M54" s="28"/>
      <c r="N54" s="28"/>
      <c r="O54" s="28"/>
    </row>
    <row r="55" spans="1:15" ht="15" customHeight="1">
      <c r="A55" s="16" t="s">
        <v>347</v>
      </c>
      <c r="B55" s="17" t="s">
        <v>347</v>
      </c>
      <c r="C55" s="17" t="s">
        <v>347</v>
      </c>
      <c r="D55" s="17" t="s">
        <v>348</v>
      </c>
      <c r="E55" s="52" t="s">
        <v>66</v>
      </c>
      <c r="F55" s="43"/>
      <c r="G55" s="43"/>
      <c r="H55" s="43"/>
      <c r="I55" s="43"/>
      <c r="J55" s="15"/>
      <c r="K55" s="15"/>
      <c r="L55" s="15"/>
      <c r="M55" s="28"/>
      <c r="N55" s="28"/>
      <c r="O55" s="28"/>
    </row>
    <row r="56" spans="1:15" ht="15" customHeight="1">
      <c r="A56" s="16" t="s">
        <v>349</v>
      </c>
      <c r="B56" s="17" t="s">
        <v>349</v>
      </c>
      <c r="C56" s="17" t="s">
        <v>349</v>
      </c>
      <c r="D56" s="17" t="s">
        <v>350</v>
      </c>
      <c r="E56" s="52" t="s">
        <v>69</v>
      </c>
      <c r="F56" s="43">
        <v>1332.62</v>
      </c>
      <c r="G56" s="43">
        <v>1332.62</v>
      </c>
      <c r="H56" s="43">
        <v>15.19</v>
      </c>
      <c r="I56" s="43">
        <v>1317.43</v>
      </c>
      <c r="J56" s="15"/>
      <c r="K56" s="15"/>
      <c r="L56" s="15"/>
      <c r="M56" s="28"/>
      <c r="N56" s="28"/>
      <c r="O56" s="28"/>
    </row>
    <row r="57" spans="1:15" ht="15" customHeight="1">
      <c r="A57" s="16" t="s">
        <v>351</v>
      </c>
      <c r="B57" s="17" t="s">
        <v>351</v>
      </c>
      <c r="C57" s="17" t="s">
        <v>351</v>
      </c>
      <c r="D57" s="17" t="s">
        <v>352</v>
      </c>
      <c r="E57" s="52" t="s">
        <v>72</v>
      </c>
      <c r="F57" s="43">
        <v>485.42</v>
      </c>
      <c r="G57" s="43">
        <v>485.42</v>
      </c>
      <c r="H57" s="43">
        <v>65.22</v>
      </c>
      <c r="I57" s="43">
        <v>420.2</v>
      </c>
      <c r="J57" s="15"/>
      <c r="K57" s="15"/>
      <c r="L57" s="15"/>
      <c r="M57" s="28"/>
      <c r="N57" s="28"/>
      <c r="O57" s="28"/>
    </row>
    <row r="58" spans="1:15" ht="15" customHeight="1">
      <c r="A58" s="16" t="s">
        <v>353</v>
      </c>
      <c r="B58" s="17" t="s">
        <v>353</v>
      </c>
      <c r="C58" s="17" t="s">
        <v>353</v>
      </c>
      <c r="D58" s="17" t="s">
        <v>354</v>
      </c>
      <c r="E58" s="52" t="s">
        <v>75</v>
      </c>
      <c r="F58" s="43"/>
      <c r="G58" s="43"/>
      <c r="H58" s="43"/>
      <c r="I58" s="43"/>
      <c r="J58" s="15"/>
      <c r="K58" s="15"/>
      <c r="L58" s="15"/>
      <c r="M58" s="28"/>
      <c r="N58" s="28"/>
      <c r="O58" s="28"/>
    </row>
    <row r="59" spans="1:15" ht="15" customHeight="1">
      <c r="A59" s="16" t="s">
        <v>355</v>
      </c>
      <c r="B59" s="17" t="s">
        <v>355</v>
      </c>
      <c r="C59" s="17" t="s">
        <v>355</v>
      </c>
      <c r="D59" s="17" t="s">
        <v>356</v>
      </c>
      <c r="E59" s="52" t="s">
        <v>78</v>
      </c>
      <c r="F59" s="43">
        <v>2143.63</v>
      </c>
      <c r="G59" s="43">
        <v>2143.63</v>
      </c>
      <c r="H59" s="43"/>
      <c r="I59" s="43">
        <v>2143.63</v>
      </c>
      <c r="J59" s="15"/>
      <c r="K59" s="15"/>
      <c r="L59" s="15"/>
      <c r="M59" s="28"/>
      <c r="N59" s="28"/>
      <c r="O59" s="28"/>
    </row>
    <row r="60" spans="1:15" ht="15" customHeight="1">
      <c r="A60" s="16" t="s">
        <v>357</v>
      </c>
      <c r="B60" s="17" t="s">
        <v>357</v>
      </c>
      <c r="C60" s="17" t="s">
        <v>357</v>
      </c>
      <c r="D60" s="17" t="s">
        <v>358</v>
      </c>
      <c r="E60" s="52" t="s">
        <v>81</v>
      </c>
      <c r="F60" s="15"/>
      <c r="G60" s="15"/>
      <c r="H60" s="15"/>
      <c r="I60" s="15"/>
      <c r="J60" s="15"/>
      <c r="K60" s="15"/>
      <c r="L60" s="15"/>
      <c r="M60" s="28"/>
      <c r="N60" s="28"/>
      <c r="O60" s="28"/>
    </row>
    <row r="61" spans="1:15" ht="15" customHeight="1">
      <c r="A61" s="16" t="s">
        <v>359</v>
      </c>
      <c r="B61" s="17" t="s">
        <v>359</v>
      </c>
      <c r="C61" s="17" t="s">
        <v>359</v>
      </c>
      <c r="D61" s="17" t="s">
        <v>360</v>
      </c>
      <c r="E61" s="52" t="s">
        <v>84</v>
      </c>
      <c r="F61" s="15">
        <v>0.77</v>
      </c>
      <c r="G61" s="15">
        <v>0.77</v>
      </c>
      <c r="H61" s="15">
        <v>0.77</v>
      </c>
      <c r="I61" s="15"/>
      <c r="J61" s="15"/>
      <c r="K61" s="15"/>
      <c r="L61" s="15"/>
      <c r="M61" s="28"/>
      <c r="N61" s="28"/>
      <c r="O61" s="28"/>
    </row>
    <row r="62" spans="1:15" ht="13.5" customHeight="1">
      <c r="A62" s="16" t="s">
        <v>361</v>
      </c>
      <c r="B62" s="17" t="s">
        <v>361</v>
      </c>
      <c r="C62" s="17" t="s">
        <v>361</v>
      </c>
      <c r="D62" s="17" t="s">
        <v>362</v>
      </c>
      <c r="E62" s="52" t="s">
        <v>87</v>
      </c>
      <c r="F62" s="15"/>
      <c r="G62" s="15"/>
      <c r="H62" s="15"/>
      <c r="I62" s="15"/>
      <c r="J62" s="15"/>
      <c r="K62" s="15"/>
      <c r="L62" s="15"/>
      <c r="M62" s="28"/>
      <c r="N62" s="28"/>
      <c r="O62" s="28"/>
    </row>
    <row r="63" spans="1:15" ht="15" customHeight="1">
      <c r="A63" s="16" t="s">
        <v>363</v>
      </c>
      <c r="B63" s="17" t="s">
        <v>363</v>
      </c>
      <c r="C63" s="17" t="s">
        <v>363</v>
      </c>
      <c r="D63" s="17" t="s">
        <v>364</v>
      </c>
      <c r="E63" s="62" t="s">
        <v>90</v>
      </c>
      <c r="F63" s="15"/>
      <c r="G63" s="15"/>
      <c r="H63" s="15"/>
      <c r="I63" s="15"/>
      <c r="J63" s="15"/>
      <c r="K63" s="15"/>
      <c r="L63" s="15"/>
      <c r="M63" s="28"/>
      <c r="N63" s="28"/>
      <c r="O63" s="28"/>
    </row>
    <row r="64" spans="1:15" ht="15" customHeight="1">
      <c r="A64" s="16" t="s">
        <v>365</v>
      </c>
      <c r="B64" s="17" t="s">
        <v>365</v>
      </c>
      <c r="C64" s="17" t="s">
        <v>365</v>
      </c>
      <c r="D64" s="17" t="s">
        <v>366</v>
      </c>
      <c r="E64" s="52" t="s">
        <v>93</v>
      </c>
      <c r="F64" s="59">
        <v>816.42</v>
      </c>
      <c r="G64" s="59">
        <v>816.42</v>
      </c>
      <c r="H64" s="59">
        <v>161.51</v>
      </c>
      <c r="I64" s="59">
        <v>654.91</v>
      </c>
      <c r="J64" s="15"/>
      <c r="K64" s="15"/>
      <c r="L64" s="15"/>
      <c r="M64" s="28"/>
      <c r="N64" s="28"/>
      <c r="O64" s="28"/>
    </row>
    <row r="65" spans="1:15" ht="15" customHeight="1">
      <c r="A65" s="39" t="s">
        <v>367</v>
      </c>
      <c r="B65" s="40" t="s">
        <v>367</v>
      </c>
      <c r="C65" s="40" t="s">
        <v>367</v>
      </c>
      <c r="D65" s="40" t="s">
        <v>368</v>
      </c>
      <c r="E65" s="52" t="s">
        <v>96</v>
      </c>
      <c r="F65" s="15"/>
      <c r="G65" s="15"/>
      <c r="H65" s="15"/>
      <c r="I65" s="15"/>
      <c r="J65" s="15"/>
      <c r="K65" s="15"/>
      <c r="L65" s="15"/>
      <c r="M65" s="28"/>
      <c r="N65" s="28"/>
      <c r="O65" s="28"/>
    </row>
    <row r="66" spans="1:15" ht="15" customHeight="1">
      <c r="A66" s="16" t="s">
        <v>369</v>
      </c>
      <c r="B66" s="17" t="s">
        <v>369</v>
      </c>
      <c r="C66" s="17" t="s">
        <v>369</v>
      </c>
      <c r="D66" s="17" t="s">
        <v>370</v>
      </c>
      <c r="E66" s="52" t="s">
        <v>100</v>
      </c>
      <c r="F66" s="15"/>
      <c r="G66" s="15"/>
      <c r="H66" s="15"/>
      <c r="I66" s="15"/>
      <c r="J66" s="15"/>
      <c r="K66" s="15"/>
      <c r="L66" s="15"/>
      <c r="M66" s="28"/>
      <c r="N66" s="28"/>
      <c r="O66" s="28"/>
    </row>
    <row r="67" spans="1:15" ht="15" customHeight="1">
      <c r="A67" s="16" t="s">
        <v>371</v>
      </c>
      <c r="B67" s="17" t="s">
        <v>371</v>
      </c>
      <c r="C67" s="17" t="s">
        <v>371</v>
      </c>
      <c r="D67" s="17" t="s">
        <v>372</v>
      </c>
      <c r="E67" s="52" t="s">
        <v>104</v>
      </c>
      <c r="F67" s="15"/>
      <c r="G67" s="15"/>
      <c r="H67" s="15"/>
      <c r="I67" s="15"/>
      <c r="J67" s="15"/>
      <c r="K67" s="15"/>
      <c r="L67" s="15"/>
      <c r="M67" s="28"/>
      <c r="N67" s="28"/>
      <c r="O67" s="28"/>
    </row>
    <row r="68" spans="1:15" ht="15" customHeight="1">
      <c r="A68" s="16" t="s">
        <v>373</v>
      </c>
      <c r="B68" s="17" t="s">
        <v>373</v>
      </c>
      <c r="C68" s="17" t="s">
        <v>373</v>
      </c>
      <c r="D68" s="17" t="s">
        <v>374</v>
      </c>
      <c r="E68" s="52" t="s">
        <v>108</v>
      </c>
      <c r="F68" s="15"/>
      <c r="G68" s="15"/>
      <c r="H68" s="15"/>
      <c r="I68" s="15"/>
      <c r="J68" s="15"/>
      <c r="K68" s="15"/>
      <c r="L68" s="15"/>
      <c r="M68" s="28"/>
      <c r="N68" s="28"/>
      <c r="O68" s="28"/>
    </row>
    <row r="69" spans="1:15" ht="15" customHeight="1">
      <c r="A69" s="16" t="s">
        <v>375</v>
      </c>
      <c r="B69" s="17" t="s">
        <v>375</v>
      </c>
      <c r="C69" s="17" t="s">
        <v>375</v>
      </c>
      <c r="D69" s="17" t="s">
        <v>376</v>
      </c>
      <c r="E69" s="52" t="s">
        <v>110</v>
      </c>
      <c r="F69" s="15"/>
      <c r="G69" s="15"/>
      <c r="H69" s="15"/>
      <c r="I69" s="15"/>
      <c r="J69" s="15"/>
      <c r="K69" s="15"/>
      <c r="L69" s="15"/>
      <c r="M69" s="28"/>
      <c r="N69" s="28"/>
      <c r="O69" s="28"/>
    </row>
    <row r="70" spans="1:15" ht="15" customHeight="1">
      <c r="A70" s="39" t="s">
        <v>377</v>
      </c>
      <c r="B70" s="40" t="s">
        <v>377</v>
      </c>
      <c r="C70" s="40" t="s">
        <v>377</v>
      </c>
      <c r="D70" s="40" t="s">
        <v>378</v>
      </c>
      <c r="E70" s="52" t="s">
        <v>113</v>
      </c>
      <c r="F70" s="15">
        <v>1575.93</v>
      </c>
      <c r="G70" s="15">
        <v>1575.93</v>
      </c>
      <c r="H70" s="52" t="s">
        <v>379</v>
      </c>
      <c r="I70" s="15">
        <v>1575.93</v>
      </c>
      <c r="J70" s="52" t="s">
        <v>379</v>
      </c>
      <c r="K70" s="52" t="s">
        <v>379</v>
      </c>
      <c r="L70" s="52" t="s">
        <v>379</v>
      </c>
      <c r="M70" s="52" t="s">
        <v>379</v>
      </c>
      <c r="N70" s="52" t="s">
        <v>379</v>
      </c>
      <c r="O70" s="52" t="s">
        <v>379</v>
      </c>
    </row>
    <row r="71" spans="1:15" ht="15" customHeight="1">
      <c r="A71" s="16" t="s">
        <v>380</v>
      </c>
      <c r="B71" s="17" t="s">
        <v>380</v>
      </c>
      <c r="C71" s="17" t="s">
        <v>380</v>
      </c>
      <c r="D71" s="17" t="s">
        <v>381</v>
      </c>
      <c r="E71" s="52" t="s">
        <v>249</v>
      </c>
      <c r="F71" s="15"/>
      <c r="G71" s="15"/>
      <c r="H71" s="52" t="s">
        <v>379</v>
      </c>
      <c r="I71" s="15"/>
      <c r="J71" s="52" t="s">
        <v>379</v>
      </c>
      <c r="K71" s="52" t="s">
        <v>379</v>
      </c>
      <c r="L71" s="52" t="s">
        <v>379</v>
      </c>
      <c r="M71" s="52" t="s">
        <v>379</v>
      </c>
      <c r="N71" s="52" t="s">
        <v>379</v>
      </c>
      <c r="O71" s="52" t="s">
        <v>379</v>
      </c>
    </row>
    <row r="72" spans="1:15" ht="15" customHeight="1">
      <c r="A72" s="16" t="s">
        <v>382</v>
      </c>
      <c r="B72" s="17" t="s">
        <v>382</v>
      </c>
      <c r="C72" s="17" t="s">
        <v>382</v>
      </c>
      <c r="D72" s="17" t="s">
        <v>383</v>
      </c>
      <c r="E72" s="52" t="s">
        <v>250</v>
      </c>
      <c r="F72" s="15"/>
      <c r="G72" s="15"/>
      <c r="H72" s="52" t="s">
        <v>379</v>
      </c>
      <c r="I72" s="15"/>
      <c r="J72" s="52" t="s">
        <v>379</v>
      </c>
      <c r="K72" s="52" t="s">
        <v>379</v>
      </c>
      <c r="L72" s="52" t="s">
        <v>379</v>
      </c>
      <c r="M72" s="52" t="s">
        <v>379</v>
      </c>
      <c r="N72" s="52" t="s">
        <v>379</v>
      </c>
      <c r="O72" s="52" t="s">
        <v>379</v>
      </c>
    </row>
    <row r="73" spans="1:15" ht="15" customHeight="1">
      <c r="A73" s="16" t="s">
        <v>384</v>
      </c>
      <c r="B73" s="17" t="s">
        <v>384</v>
      </c>
      <c r="C73" s="17" t="s">
        <v>384</v>
      </c>
      <c r="D73" s="17" t="s">
        <v>385</v>
      </c>
      <c r="E73" s="52" t="s">
        <v>386</v>
      </c>
      <c r="F73" s="15"/>
      <c r="G73" s="15"/>
      <c r="H73" s="52" t="s">
        <v>379</v>
      </c>
      <c r="I73" s="15"/>
      <c r="J73" s="52" t="s">
        <v>379</v>
      </c>
      <c r="K73" s="52" t="s">
        <v>379</v>
      </c>
      <c r="L73" s="52" t="s">
        <v>379</v>
      </c>
      <c r="M73" s="52" t="s">
        <v>379</v>
      </c>
      <c r="N73" s="52" t="s">
        <v>379</v>
      </c>
      <c r="O73" s="52" t="s">
        <v>379</v>
      </c>
    </row>
    <row r="74" spans="1:15" ht="15" customHeight="1">
      <c r="A74" s="16" t="s">
        <v>387</v>
      </c>
      <c r="B74" s="17" t="s">
        <v>387</v>
      </c>
      <c r="C74" s="17" t="s">
        <v>387</v>
      </c>
      <c r="D74" s="17" t="s">
        <v>388</v>
      </c>
      <c r="E74" s="52" t="s">
        <v>389</v>
      </c>
      <c r="F74" s="15"/>
      <c r="G74" s="15"/>
      <c r="H74" s="52" t="s">
        <v>379</v>
      </c>
      <c r="I74" s="15"/>
      <c r="J74" s="52" t="s">
        <v>379</v>
      </c>
      <c r="K74" s="52" t="s">
        <v>379</v>
      </c>
      <c r="L74" s="52" t="s">
        <v>379</v>
      </c>
      <c r="M74" s="52" t="s">
        <v>379</v>
      </c>
      <c r="N74" s="52" t="s">
        <v>379</v>
      </c>
      <c r="O74" s="52" t="s">
        <v>379</v>
      </c>
    </row>
    <row r="75" spans="1:15" ht="15" customHeight="1">
      <c r="A75" s="16" t="s">
        <v>390</v>
      </c>
      <c r="B75" s="17" t="s">
        <v>390</v>
      </c>
      <c r="C75" s="17" t="s">
        <v>390</v>
      </c>
      <c r="D75" s="17" t="s">
        <v>391</v>
      </c>
      <c r="E75" s="52" t="s">
        <v>392</v>
      </c>
      <c r="F75" s="15"/>
      <c r="G75" s="15"/>
      <c r="H75" s="52" t="s">
        <v>379</v>
      </c>
      <c r="I75" s="15"/>
      <c r="J75" s="52" t="s">
        <v>379</v>
      </c>
      <c r="K75" s="52" t="s">
        <v>379</v>
      </c>
      <c r="L75" s="52" t="s">
        <v>379</v>
      </c>
      <c r="M75" s="52" t="s">
        <v>379</v>
      </c>
      <c r="N75" s="52" t="s">
        <v>379</v>
      </c>
      <c r="O75" s="52" t="s">
        <v>379</v>
      </c>
    </row>
    <row r="76" spans="1:15" ht="15" customHeight="1">
      <c r="A76" s="16" t="s">
        <v>393</v>
      </c>
      <c r="B76" s="17" t="s">
        <v>393</v>
      </c>
      <c r="C76" s="17" t="s">
        <v>393</v>
      </c>
      <c r="D76" s="17" t="s">
        <v>394</v>
      </c>
      <c r="E76" s="52" t="s">
        <v>395</v>
      </c>
      <c r="F76" s="15">
        <v>1575.93</v>
      </c>
      <c r="G76" s="15">
        <v>1575.93</v>
      </c>
      <c r="H76" s="52" t="s">
        <v>379</v>
      </c>
      <c r="I76" s="15">
        <v>1575.93</v>
      </c>
      <c r="J76" s="52" t="s">
        <v>379</v>
      </c>
      <c r="K76" s="52" t="s">
        <v>379</v>
      </c>
      <c r="L76" s="52" t="s">
        <v>379</v>
      </c>
      <c r="M76" s="52" t="s">
        <v>379</v>
      </c>
      <c r="N76" s="52" t="s">
        <v>379</v>
      </c>
      <c r="O76" s="52" t="s">
        <v>379</v>
      </c>
    </row>
    <row r="77" spans="1:15" ht="15" customHeight="1">
      <c r="A77" s="16" t="s">
        <v>396</v>
      </c>
      <c r="B77" s="17" t="s">
        <v>396</v>
      </c>
      <c r="C77" s="17" t="s">
        <v>396</v>
      </c>
      <c r="D77" s="17" t="s">
        <v>397</v>
      </c>
      <c r="E77" s="52" t="s">
        <v>398</v>
      </c>
      <c r="F77" s="15"/>
      <c r="G77" s="15"/>
      <c r="H77" s="52" t="s">
        <v>379</v>
      </c>
      <c r="I77" s="15"/>
      <c r="J77" s="52" t="s">
        <v>379</v>
      </c>
      <c r="K77" s="52" t="s">
        <v>379</v>
      </c>
      <c r="L77" s="52" t="s">
        <v>379</v>
      </c>
      <c r="M77" s="52" t="s">
        <v>379</v>
      </c>
      <c r="N77" s="52" t="s">
        <v>379</v>
      </c>
      <c r="O77" s="52" t="s">
        <v>379</v>
      </c>
    </row>
    <row r="78" spans="1:15" ht="15" customHeight="1">
      <c r="A78" s="16" t="s">
        <v>399</v>
      </c>
      <c r="B78" s="17" t="s">
        <v>399</v>
      </c>
      <c r="C78" s="17" t="s">
        <v>399</v>
      </c>
      <c r="D78" s="17" t="s">
        <v>400</v>
      </c>
      <c r="E78" s="52" t="s">
        <v>401</v>
      </c>
      <c r="F78" s="15"/>
      <c r="G78" s="15"/>
      <c r="H78" s="52" t="s">
        <v>379</v>
      </c>
      <c r="I78" s="15"/>
      <c r="J78" s="52" t="s">
        <v>379</v>
      </c>
      <c r="K78" s="52" t="s">
        <v>379</v>
      </c>
      <c r="L78" s="52" t="s">
        <v>379</v>
      </c>
      <c r="M78" s="52" t="s">
        <v>379</v>
      </c>
      <c r="N78" s="52" t="s">
        <v>379</v>
      </c>
      <c r="O78" s="52" t="s">
        <v>379</v>
      </c>
    </row>
    <row r="79" spans="1:15" ht="15" customHeight="1">
      <c r="A79" s="16" t="s">
        <v>402</v>
      </c>
      <c r="B79" s="17" t="s">
        <v>402</v>
      </c>
      <c r="C79" s="17" t="s">
        <v>402</v>
      </c>
      <c r="D79" s="17" t="s">
        <v>403</v>
      </c>
      <c r="E79" s="52" t="s">
        <v>404</v>
      </c>
      <c r="F79" s="15"/>
      <c r="G79" s="15"/>
      <c r="H79" s="52" t="s">
        <v>379</v>
      </c>
      <c r="I79" s="15"/>
      <c r="J79" s="52" t="s">
        <v>379</v>
      </c>
      <c r="K79" s="52" t="s">
        <v>379</v>
      </c>
      <c r="L79" s="52" t="s">
        <v>379</v>
      </c>
      <c r="M79" s="52" t="s">
        <v>379</v>
      </c>
      <c r="N79" s="52" t="s">
        <v>379</v>
      </c>
      <c r="O79" s="52" t="s">
        <v>379</v>
      </c>
    </row>
    <row r="80" spans="1:15" ht="15" customHeight="1">
      <c r="A80" s="16" t="s">
        <v>405</v>
      </c>
      <c r="B80" s="17" t="s">
        <v>405</v>
      </c>
      <c r="C80" s="17" t="s">
        <v>405</v>
      </c>
      <c r="D80" s="17" t="s">
        <v>406</v>
      </c>
      <c r="E80" s="52" t="s">
        <v>407</v>
      </c>
      <c r="F80" s="15"/>
      <c r="G80" s="15"/>
      <c r="H80" s="52" t="s">
        <v>379</v>
      </c>
      <c r="I80" s="15"/>
      <c r="J80" s="52" t="s">
        <v>379</v>
      </c>
      <c r="K80" s="52" t="s">
        <v>379</v>
      </c>
      <c r="L80" s="52" t="s">
        <v>379</v>
      </c>
      <c r="M80" s="52" t="s">
        <v>379</v>
      </c>
      <c r="N80" s="52" t="s">
        <v>379</v>
      </c>
      <c r="O80" s="52" t="s">
        <v>379</v>
      </c>
    </row>
    <row r="81" spans="1:15" ht="15" customHeight="1">
      <c r="A81" s="16" t="s">
        <v>408</v>
      </c>
      <c r="B81" s="17" t="s">
        <v>408</v>
      </c>
      <c r="C81" s="17" t="s">
        <v>408</v>
      </c>
      <c r="D81" s="17" t="s">
        <v>409</v>
      </c>
      <c r="E81" s="52" t="s">
        <v>410</v>
      </c>
      <c r="F81" s="15"/>
      <c r="G81" s="15"/>
      <c r="H81" s="52" t="s">
        <v>379</v>
      </c>
      <c r="I81" s="15"/>
      <c r="J81" s="52" t="s">
        <v>379</v>
      </c>
      <c r="K81" s="52" t="s">
        <v>379</v>
      </c>
      <c r="L81" s="52" t="s">
        <v>379</v>
      </c>
      <c r="M81" s="52" t="s">
        <v>379</v>
      </c>
      <c r="N81" s="52" t="s">
        <v>379</v>
      </c>
      <c r="O81" s="52" t="s">
        <v>379</v>
      </c>
    </row>
    <row r="82" spans="1:15" ht="15" customHeight="1">
      <c r="A82" s="16" t="s">
        <v>411</v>
      </c>
      <c r="B82" s="17" t="s">
        <v>411</v>
      </c>
      <c r="C82" s="17" t="s">
        <v>411</v>
      </c>
      <c r="D82" s="17" t="s">
        <v>412</v>
      </c>
      <c r="E82" s="52" t="s">
        <v>413</v>
      </c>
      <c r="F82" s="15"/>
      <c r="G82" s="15"/>
      <c r="H82" s="52" t="s">
        <v>379</v>
      </c>
      <c r="I82" s="15"/>
      <c r="J82" s="52" t="s">
        <v>379</v>
      </c>
      <c r="K82" s="52" t="s">
        <v>379</v>
      </c>
      <c r="L82" s="52" t="s">
        <v>379</v>
      </c>
      <c r="M82" s="52" t="s">
        <v>379</v>
      </c>
      <c r="N82" s="52" t="s">
        <v>379</v>
      </c>
      <c r="O82" s="52" t="s">
        <v>379</v>
      </c>
    </row>
    <row r="83" spans="1:15" ht="15" customHeight="1">
      <c r="A83" s="39" t="s">
        <v>414</v>
      </c>
      <c r="B83" s="40" t="s">
        <v>414</v>
      </c>
      <c r="C83" s="40" t="s">
        <v>414</v>
      </c>
      <c r="D83" s="40" t="s">
        <v>415</v>
      </c>
      <c r="E83" s="52" t="s">
        <v>416</v>
      </c>
      <c r="F83" s="15">
        <v>3889.51</v>
      </c>
      <c r="G83" s="15">
        <v>3889.51</v>
      </c>
      <c r="H83" s="15"/>
      <c r="I83" s="15">
        <v>3889.51</v>
      </c>
      <c r="J83" s="15"/>
      <c r="K83" s="15"/>
      <c r="L83" s="15"/>
      <c r="M83" s="28"/>
      <c r="N83" s="28"/>
      <c r="O83" s="28"/>
    </row>
    <row r="84" spans="1:15" ht="15" customHeight="1">
      <c r="A84" s="16" t="s">
        <v>417</v>
      </c>
      <c r="B84" s="17" t="s">
        <v>417</v>
      </c>
      <c r="C84" s="17" t="s">
        <v>417</v>
      </c>
      <c r="D84" s="17" t="s">
        <v>381</v>
      </c>
      <c r="E84" s="52" t="s">
        <v>418</v>
      </c>
      <c r="F84" s="15"/>
      <c r="G84" s="15"/>
      <c r="H84" s="15"/>
      <c r="I84" s="15"/>
      <c r="J84" s="15"/>
      <c r="K84" s="15"/>
      <c r="L84" s="15"/>
      <c r="M84" s="28"/>
      <c r="N84" s="28"/>
      <c r="O84" s="28"/>
    </row>
    <row r="85" spans="1:15" ht="15" customHeight="1">
      <c r="A85" s="16" t="s">
        <v>419</v>
      </c>
      <c r="B85" s="17" t="s">
        <v>419</v>
      </c>
      <c r="C85" s="17" t="s">
        <v>419</v>
      </c>
      <c r="D85" s="17" t="s">
        <v>383</v>
      </c>
      <c r="E85" s="52" t="s">
        <v>420</v>
      </c>
      <c r="F85" s="15">
        <v>294.96</v>
      </c>
      <c r="G85" s="15">
        <v>294.96</v>
      </c>
      <c r="H85" s="15"/>
      <c r="I85" s="15">
        <v>294.96</v>
      </c>
      <c r="J85" s="15"/>
      <c r="K85" s="15"/>
      <c r="L85" s="15"/>
      <c r="M85" s="28"/>
      <c r="N85" s="28"/>
      <c r="O85" s="28"/>
    </row>
    <row r="86" spans="1:15" ht="15" customHeight="1">
      <c r="A86" s="16" t="s">
        <v>421</v>
      </c>
      <c r="B86" s="17" t="s">
        <v>421</v>
      </c>
      <c r="C86" s="17" t="s">
        <v>421</v>
      </c>
      <c r="D86" s="17" t="s">
        <v>385</v>
      </c>
      <c r="E86" s="52" t="s">
        <v>422</v>
      </c>
      <c r="F86" s="15">
        <v>1443.16</v>
      </c>
      <c r="G86" s="15">
        <v>1443.16</v>
      </c>
      <c r="H86" s="15"/>
      <c r="I86" s="15">
        <v>1443.16</v>
      </c>
      <c r="J86" s="15"/>
      <c r="K86" s="15"/>
      <c r="L86" s="15"/>
      <c r="M86" s="28"/>
      <c r="N86" s="28"/>
      <c r="O86" s="28"/>
    </row>
    <row r="87" spans="1:15" ht="15" customHeight="1">
      <c r="A87" s="16" t="s">
        <v>423</v>
      </c>
      <c r="B87" s="17" t="s">
        <v>423</v>
      </c>
      <c r="C87" s="17" t="s">
        <v>423</v>
      </c>
      <c r="D87" s="17" t="s">
        <v>388</v>
      </c>
      <c r="E87" s="52" t="s">
        <v>424</v>
      </c>
      <c r="F87" s="15"/>
      <c r="G87" s="15"/>
      <c r="H87" s="15"/>
      <c r="I87" s="15"/>
      <c r="J87" s="15"/>
      <c r="K87" s="15"/>
      <c r="L87" s="15"/>
      <c r="M87" s="28"/>
      <c r="N87" s="28"/>
      <c r="O87" s="28"/>
    </row>
    <row r="88" spans="1:15" ht="15" customHeight="1">
      <c r="A88" s="16" t="s">
        <v>425</v>
      </c>
      <c r="B88" s="17" t="s">
        <v>425</v>
      </c>
      <c r="C88" s="17" t="s">
        <v>425</v>
      </c>
      <c r="D88" s="17" t="s">
        <v>391</v>
      </c>
      <c r="E88" s="52" t="s">
        <v>426</v>
      </c>
      <c r="F88" s="15">
        <v>1697.18</v>
      </c>
      <c r="G88" s="15">
        <v>1697.18</v>
      </c>
      <c r="H88" s="15"/>
      <c r="I88" s="15">
        <v>1697.18</v>
      </c>
      <c r="J88" s="15"/>
      <c r="K88" s="15"/>
      <c r="L88" s="15"/>
      <c r="M88" s="28"/>
      <c r="N88" s="28"/>
      <c r="O88" s="28"/>
    </row>
    <row r="89" spans="1:15" ht="15" customHeight="1">
      <c r="A89" s="16" t="s">
        <v>427</v>
      </c>
      <c r="B89" s="17" t="s">
        <v>427</v>
      </c>
      <c r="C89" s="17" t="s">
        <v>427</v>
      </c>
      <c r="D89" s="17" t="s">
        <v>394</v>
      </c>
      <c r="E89" s="52" t="s">
        <v>428</v>
      </c>
      <c r="F89" s="15">
        <v>145.09</v>
      </c>
      <c r="G89" s="15">
        <v>145.09</v>
      </c>
      <c r="H89" s="15"/>
      <c r="I89" s="15">
        <v>145.09</v>
      </c>
      <c r="J89" s="15"/>
      <c r="K89" s="15"/>
      <c r="L89" s="15"/>
      <c r="M89" s="28"/>
      <c r="N89" s="28"/>
      <c r="O89" s="28"/>
    </row>
    <row r="90" spans="1:15" ht="15" customHeight="1">
      <c r="A90" s="16" t="s">
        <v>429</v>
      </c>
      <c r="B90" s="17" t="s">
        <v>429</v>
      </c>
      <c r="C90" s="17" t="s">
        <v>429</v>
      </c>
      <c r="D90" s="17" t="s">
        <v>397</v>
      </c>
      <c r="E90" s="52" t="s">
        <v>430</v>
      </c>
      <c r="F90" s="15"/>
      <c r="G90" s="15"/>
      <c r="H90" s="15"/>
      <c r="I90" s="15"/>
      <c r="J90" s="15"/>
      <c r="K90" s="15"/>
      <c r="L90" s="15"/>
      <c r="M90" s="28"/>
      <c r="N90" s="28"/>
      <c r="O90" s="28"/>
    </row>
    <row r="91" spans="1:15" ht="15" customHeight="1">
      <c r="A91" s="16" t="s">
        <v>431</v>
      </c>
      <c r="B91" s="17" t="s">
        <v>431</v>
      </c>
      <c r="C91" s="17" t="s">
        <v>431</v>
      </c>
      <c r="D91" s="17" t="s">
        <v>432</v>
      </c>
      <c r="E91" s="52" t="s">
        <v>433</v>
      </c>
      <c r="F91" s="15"/>
      <c r="G91" s="15"/>
      <c r="H91" s="15"/>
      <c r="I91" s="15"/>
      <c r="J91" s="15"/>
      <c r="K91" s="15"/>
      <c r="L91" s="15"/>
      <c r="M91" s="28"/>
      <c r="N91" s="28"/>
      <c r="O91" s="28"/>
    </row>
    <row r="92" spans="1:15" ht="15" customHeight="1">
      <c r="A92" s="16" t="s">
        <v>434</v>
      </c>
      <c r="B92" s="17" t="s">
        <v>434</v>
      </c>
      <c r="C92" s="17" t="s">
        <v>434</v>
      </c>
      <c r="D92" s="17" t="s">
        <v>435</v>
      </c>
      <c r="E92" s="52" t="s">
        <v>436</v>
      </c>
      <c r="F92" s="15"/>
      <c r="G92" s="15"/>
      <c r="H92" s="15"/>
      <c r="I92" s="15"/>
      <c r="J92" s="15"/>
      <c r="K92" s="15"/>
      <c r="L92" s="15"/>
      <c r="M92" s="28"/>
      <c r="N92" s="28"/>
      <c r="O92" s="28"/>
    </row>
    <row r="93" spans="1:15" ht="15" customHeight="1">
      <c r="A93" s="16" t="s">
        <v>437</v>
      </c>
      <c r="B93" s="17" t="s">
        <v>437</v>
      </c>
      <c r="C93" s="17" t="s">
        <v>437</v>
      </c>
      <c r="D93" s="17" t="s">
        <v>438</v>
      </c>
      <c r="E93" s="52" t="s">
        <v>439</v>
      </c>
      <c r="F93" s="15"/>
      <c r="G93" s="15"/>
      <c r="H93" s="15"/>
      <c r="I93" s="15"/>
      <c r="J93" s="15"/>
      <c r="K93" s="15"/>
      <c r="L93" s="15"/>
      <c r="M93" s="28"/>
      <c r="N93" s="28"/>
      <c r="O93" s="28"/>
    </row>
    <row r="94" spans="1:15" ht="15" customHeight="1">
      <c r="A94" s="16" t="s">
        <v>440</v>
      </c>
      <c r="B94" s="17" t="s">
        <v>440</v>
      </c>
      <c r="C94" s="17" t="s">
        <v>440</v>
      </c>
      <c r="D94" s="17" t="s">
        <v>441</v>
      </c>
      <c r="E94" s="52" t="s">
        <v>442</v>
      </c>
      <c r="F94" s="15"/>
      <c r="G94" s="15"/>
      <c r="H94" s="15"/>
      <c r="I94" s="15"/>
      <c r="J94" s="15"/>
      <c r="K94" s="15"/>
      <c r="L94" s="15"/>
      <c r="M94" s="28"/>
      <c r="N94" s="28"/>
      <c r="O94" s="28"/>
    </row>
    <row r="95" spans="1:15" ht="15" customHeight="1">
      <c r="A95" s="16" t="s">
        <v>443</v>
      </c>
      <c r="B95" s="17" t="s">
        <v>443</v>
      </c>
      <c r="C95" s="17" t="s">
        <v>443</v>
      </c>
      <c r="D95" s="17" t="s">
        <v>400</v>
      </c>
      <c r="E95" s="52" t="s">
        <v>444</v>
      </c>
      <c r="F95" s="15">
        <v>18.45</v>
      </c>
      <c r="G95" s="15">
        <v>18.45</v>
      </c>
      <c r="H95" s="15"/>
      <c r="I95" s="15">
        <v>18.45</v>
      </c>
      <c r="J95" s="15"/>
      <c r="K95" s="15"/>
      <c r="L95" s="15"/>
      <c r="M95" s="28"/>
      <c r="N95" s="28"/>
      <c r="O95" s="28"/>
    </row>
    <row r="96" spans="1:15" ht="15" customHeight="1">
      <c r="A96" s="16" t="s">
        <v>445</v>
      </c>
      <c r="B96" s="17" t="s">
        <v>445</v>
      </c>
      <c r="C96" s="17" t="s">
        <v>445</v>
      </c>
      <c r="D96" s="17" t="s">
        <v>403</v>
      </c>
      <c r="E96" s="52" t="s">
        <v>446</v>
      </c>
      <c r="F96" s="15">
        <v>127.63</v>
      </c>
      <c r="G96" s="15">
        <v>127.63</v>
      </c>
      <c r="H96" s="15"/>
      <c r="I96" s="15">
        <v>127.63</v>
      </c>
      <c r="J96" s="15"/>
      <c r="K96" s="15"/>
      <c r="L96" s="15"/>
      <c r="M96" s="28"/>
      <c r="N96" s="28"/>
      <c r="O96" s="28"/>
    </row>
    <row r="97" spans="1:15" ht="15" customHeight="1">
      <c r="A97" s="16" t="s">
        <v>447</v>
      </c>
      <c r="B97" s="17" t="s">
        <v>447</v>
      </c>
      <c r="C97" s="17" t="s">
        <v>447</v>
      </c>
      <c r="D97" s="17" t="s">
        <v>406</v>
      </c>
      <c r="E97" s="52" t="s">
        <v>448</v>
      </c>
      <c r="F97" s="15"/>
      <c r="G97" s="15"/>
      <c r="H97" s="15"/>
      <c r="I97" s="15"/>
      <c r="J97" s="15"/>
      <c r="K97" s="15"/>
      <c r="L97" s="15"/>
      <c r="M97" s="28"/>
      <c r="N97" s="28"/>
      <c r="O97" s="28"/>
    </row>
    <row r="98" spans="1:15" ht="15" customHeight="1">
      <c r="A98" s="16" t="s">
        <v>449</v>
      </c>
      <c r="B98" s="17" t="s">
        <v>449</v>
      </c>
      <c r="C98" s="17" t="s">
        <v>449</v>
      </c>
      <c r="D98" s="17" t="s">
        <v>409</v>
      </c>
      <c r="E98" s="52" t="s">
        <v>450</v>
      </c>
      <c r="F98" s="15"/>
      <c r="G98" s="15"/>
      <c r="H98" s="15"/>
      <c r="I98" s="15"/>
      <c r="J98" s="15"/>
      <c r="K98" s="15"/>
      <c r="L98" s="15"/>
      <c r="M98" s="28"/>
      <c r="N98" s="28"/>
      <c r="O98" s="28"/>
    </row>
    <row r="99" spans="1:15" ht="15" customHeight="1">
      <c r="A99" s="16" t="s">
        <v>451</v>
      </c>
      <c r="B99" s="17" t="s">
        <v>451</v>
      </c>
      <c r="C99" s="17" t="s">
        <v>451</v>
      </c>
      <c r="D99" s="17" t="s">
        <v>452</v>
      </c>
      <c r="E99" s="52" t="s">
        <v>453</v>
      </c>
      <c r="F99" s="15">
        <v>163.04</v>
      </c>
      <c r="G99" s="15">
        <v>163.04</v>
      </c>
      <c r="H99" s="15"/>
      <c r="I99" s="15">
        <v>163.04</v>
      </c>
      <c r="J99" s="15"/>
      <c r="K99" s="15"/>
      <c r="L99" s="15"/>
      <c r="M99" s="28"/>
      <c r="N99" s="28"/>
      <c r="O99" s="28"/>
    </row>
    <row r="100" spans="1:15" ht="15" customHeight="1">
      <c r="A100" s="39" t="s">
        <v>454</v>
      </c>
      <c r="B100" s="40" t="s">
        <v>454</v>
      </c>
      <c r="C100" s="40" t="s">
        <v>454</v>
      </c>
      <c r="D100" s="40" t="s">
        <v>455</v>
      </c>
      <c r="E100" s="52" t="s">
        <v>456</v>
      </c>
      <c r="F100" s="15"/>
      <c r="G100" s="15"/>
      <c r="H100" s="52" t="s">
        <v>379</v>
      </c>
      <c r="I100" s="15"/>
      <c r="J100" s="52" t="s">
        <v>379</v>
      </c>
      <c r="K100" s="52" t="s">
        <v>379</v>
      </c>
      <c r="L100" s="52" t="s">
        <v>379</v>
      </c>
      <c r="M100" s="52" t="s">
        <v>379</v>
      </c>
      <c r="N100" s="52" t="s">
        <v>379</v>
      </c>
      <c r="O100" s="52" t="s">
        <v>379</v>
      </c>
    </row>
    <row r="101" spans="1:15" ht="15" customHeight="1">
      <c r="A101" s="16" t="s">
        <v>457</v>
      </c>
      <c r="B101" s="17" t="s">
        <v>457</v>
      </c>
      <c r="C101" s="17" t="s">
        <v>457</v>
      </c>
      <c r="D101" s="17" t="s">
        <v>458</v>
      </c>
      <c r="E101" s="52" t="s">
        <v>459</v>
      </c>
      <c r="F101" s="15"/>
      <c r="G101" s="15"/>
      <c r="H101" s="52" t="s">
        <v>379</v>
      </c>
      <c r="I101" s="15"/>
      <c r="J101" s="52" t="s">
        <v>379</v>
      </c>
      <c r="K101" s="52" t="s">
        <v>379</v>
      </c>
      <c r="L101" s="52" t="s">
        <v>379</v>
      </c>
      <c r="M101" s="52" t="s">
        <v>379</v>
      </c>
      <c r="N101" s="52" t="s">
        <v>379</v>
      </c>
      <c r="O101" s="52" t="s">
        <v>379</v>
      </c>
    </row>
    <row r="102" spans="1:15" ht="15" customHeight="1">
      <c r="A102" s="16" t="s">
        <v>460</v>
      </c>
      <c r="B102" s="17" t="s">
        <v>460</v>
      </c>
      <c r="C102" s="17" t="s">
        <v>460</v>
      </c>
      <c r="D102" s="17" t="s">
        <v>461</v>
      </c>
      <c r="E102" s="52" t="s">
        <v>462</v>
      </c>
      <c r="F102" s="15"/>
      <c r="G102" s="15"/>
      <c r="H102" s="52" t="s">
        <v>379</v>
      </c>
      <c r="I102" s="15"/>
      <c r="J102" s="52" t="s">
        <v>379</v>
      </c>
      <c r="K102" s="52" t="s">
        <v>379</v>
      </c>
      <c r="L102" s="52" t="s">
        <v>379</v>
      </c>
      <c r="M102" s="52" t="s">
        <v>379</v>
      </c>
      <c r="N102" s="52" t="s">
        <v>379</v>
      </c>
      <c r="O102" s="52" t="s">
        <v>379</v>
      </c>
    </row>
    <row r="103" spans="1:15" ht="15" customHeight="1">
      <c r="A103" s="39" t="s">
        <v>463</v>
      </c>
      <c r="B103" s="40" t="s">
        <v>463</v>
      </c>
      <c r="C103" s="40" t="s">
        <v>463</v>
      </c>
      <c r="D103" s="40" t="s">
        <v>464</v>
      </c>
      <c r="E103" s="52" t="s">
        <v>465</v>
      </c>
      <c r="F103" s="15"/>
      <c r="G103" s="15"/>
      <c r="H103" s="15"/>
      <c r="I103" s="15"/>
      <c r="J103" s="15"/>
      <c r="K103" s="15"/>
      <c r="L103" s="15"/>
      <c r="M103" s="28"/>
      <c r="N103" s="28"/>
      <c r="O103" s="28"/>
    </row>
    <row r="104" spans="1:15" ht="15" customHeight="1">
      <c r="A104" s="16" t="s">
        <v>466</v>
      </c>
      <c r="B104" s="17" t="s">
        <v>466</v>
      </c>
      <c r="C104" s="17" t="s">
        <v>466</v>
      </c>
      <c r="D104" s="17" t="s">
        <v>458</v>
      </c>
      <c r="E104" s="52" t="s">
        <v>467</v>
      </c>
      <c r="F104" s="15"/>
      <c r="G104" s="15"/>
      <c r="H104" s="15"/>
      <c r="I104" s="15"/>
      <c r="J104" s="15"/>
      <c r="K104" s="15"/>
      <c r="L104" s="15"/>
      <c r="M104" s="28"/>
      <c r="N104" s="28"/>
      <c r="O104" s="28"/>
    </row>
    <row r="105" spans="1:15" ht="15" customHeight="1">
      <c r="A105" s="16" t="s">
        <v>468</v>
      </c>
      <c r="B105" s="17" t="s">
        <v>468</v>
      </c>
      <c r="C105" s="17" t="s">
        <v>468</v>
      </c>
      <c r="D105" s="17" t="s">
        <v>469</v>
      </c>
      <c r="E105" s="52" t="s">
        <v>470</v>
      </c>
      <c r="F105" s="15"/>
      <c r="G105" s="15"/>
      <c r="H105" s="15"/>
      <c r="I105" s="15"/>
      <c r="J105" s="15"/>
      <c r="K105" s="15"/>
      <c r="L105" s="15"/>
      <c r="M105" s="28"/>
      <c r="N105" s="28"/>
      <c r="O105" s="28"/>
    </row>
    <row r="106" spans="1:15" ht="15" customHeight="1">
      <c r="A106" s="16" t="s">
        <v>471</v>
      </c>
      <c r="B106" s="17" t="s">
        <v>471</v>
      </c>
      <c r="C106" s="17" t="s">
        <v>471</v>
      </c>
      <c r="D106" s="17" t="s">
        <v>472</v>
      </c>
      <c r="E106" s="52" t="s">
        <v>473</v>
      </c>
      <c r="F106" s="15"/>
      <c r="G106" s="15"/>
      <c r="H106" s="15"/>
      <c r="I106" s="15"/>
      <c r="J106" s="15"/>
      <c r="K106" s="15"/>
      <c r="L106" s="15"/>
      <c r="M106" s="28"/>
      <c r="N106" s="28"/>
      <c r="O106" s="28"/>
    </row>
    <row r="107" spans="1:15" ht="15" customHeight="1">
      <c r="A107" s="16" t="s">
        <v>474</v>
      </c>
      <c r="B107" s="17" t="s">
        <v>474</v>
      </c>
      <c r="C107" s="17" t="s">
        <v>474</v>
      </c>
      <c r="D107" s="17" t="s">
        <v>475</v>
      </c>
      <c r="E107" s="52" t="s">
        <v>476</v>
      </c>
      <c r="F107" s="15"/>
      <c r="G107" s="15"/>
      <c r="H107" s="15"/>
      <c r="I107" s="15"/>
      <c r="J107" s="15"/>
      <c r="K107" s="15"/>
      <c r="L107" s="15"/>
      <c r="M107" s="28"/>
      <c r="N107" s="28"/>
      <c r="O107" s="28"/>
    </row>
    <row r="108" spans="1:15" ht="15" customHeight="1">
      <c r="A108" s="16" t="s">
        <v>477</v>
      </c>
      <c r="B108" s="17" t="s">
        <v>477</v>
      </c>
      <c r="C108" s="17" t="s">
        <v>477</v>
      </c>
      <c r="D108" s="17" t="s">
        <v>461</v>
      </c>
      <c r="E108" s="52" t="s">
        <v>478</v>
      </c>
      <c r="F108" s="15"/>
      <c r="G108" s="15"/>
      <c r="H108" s="15"/>
      <c r="I108" s="15"/>
      <c r="J108" s="15"/>
      <c r="K108" s="15"/>
      <c r="L108" s="15"/>
      <c r="M108" s="28"/>
      <c r="N108" s="28"/>
      <c r="O108" s="28"/>
    </row>
    <row r="109" spans="1:15" ht="15" customHeight="1">
      <c r="A109" s="39" t="s">
        <v>479</v>
      </c>
      <c r="B109" s="40" t="s">
        <v>479</v>
      </c>
      <c r="C109" s="40" t="s">
        <v>479</v>
      </c>
      <c r="D109" s="40" t="s">
        <v>480</v>
      </c>
      <c r="E109" s="52" t="s">
        <v>481</v>
      </c>
      <c r="F109" s="15"/>
      <c r="G109" s="15"/>
      <c r="H109" s="52" t="s">
        <v>379</v>
      </c>
      <c r="I109" s="15"/>
      <c r="J109" s="15"/>
      <c r="K109" s="52" t="s">
        <v>379</v>
      </c>
      <c r="L109" s="15"/>
      <c r="M109" s="28"/>
      <c r="N109" s="28"/>
      <c r="O109" s="28"/>
    </row>
    <row r="110" spans="1:15" ht="15" customHeight="1">
      <c r="A110" s="16" t="s">
        <v>482</v>
      </c>
      <c r="B110" s="17" t="s">
        <v>482</v>
      </c>
      <c r="C110" s="17" t="s">
        <v>482</v>
      </c>
      <c r="D110" s="17" t="s">
        <v>483</v>
      </c>
      <c r="E110" s="52" t="s">
        <v>484</v>
      </c>
      <c r="F110" s="15"/>
      <c r="G110" s="15"/>
      <c r="H110" s="52" t="s">
        <v>379</v>
      </c>
      <c r="I110" s="15"/>
      <c r="J110" s="15"/>
      <c r="K110" s="52" t="s">
        <v>379</v>
      </c>
      <c r="L110" s="15"/>
      <c r="M110" s="28"/>
      <c r="N110" s="28"/>
      <c r="O110" s="28"/>
    </row>
    <row r="111" spans="1:15" ht="15" customHeight="1">
      <c r="A111" s="16" t="s">
        <v>485</v>
      </c>
      <c r="B111" s="17" t="s">
        <v>485</v>
      </c>
      <c r="C111" s="17" t="s">
        <v>485</v>
      </c>
      <c r="D111" s="17" t="s">
        <v>486</v>
      </c>
      <c r="E111" s="52" t="s">
        <v>487</v>
      </c>
      <c r="F111" s="15"/>
      <c r="G111" s="15"/>
      <c r="H111" s="52" t="s">
        <v>379</v>
      </c>
      <c r="I111" s="15"/>
      <c r="J111" s="15"/>
      <c r="K111" s="52" t="s">
        <v>379</v>
      </c>
      <c r="L111" s="15"/>
      <c r="M111" s="28"/>
      <c r="N111" s="28"/>
      <c r="O111" s="28"/>
    </row>
    <row r="112" spans="1:15" ht="15" customHeight="1">
      <c r="A112" s="16" t="s">
        <v>488</v>
      </c>
      <c r="B112" s="17" t="s">
        <v>488</v>
      </c>
      <c r="C112" s="17" t="s">
        <v>488</v>
      </c>
      <c r="D112" s="17" t="s">
        <v>489</v>
      </c>
      <c r="E112" s="52" t="s">
        <v>490</v>
      </c>
      <c r="F112" s="15"/>
      <c r="G112" s="15"/>
      <c r="H112" s="52" t="s">
        <v>379</v>
      </c>
      <c r="I112" s="15"/>
      <c r="J112" s="15"/>
      <c r="K112" s="52" t="s">
        <v>379</v>
      </c>
      <c r="L112" s="15"/>
      <c r="M112" s="28"/>
      <c r="N112" s="28"/>
      <c r="O112" s="28"/>
    </row>
    <row r="113" spans="1:15" ht="15" customHeight="1">
      <c r="A113" s="39" t="s">
        <v>491</v>
      </c>
      <c r="B113" s="40" t="s">
        <v>491</v>
      </c>
      <c r="C113" s="40" t="s">
        <v>491</v>
      </c>
      <c r="D113" s="40" t="s">
        <v>492</v>
      </c>
      <c r="E113" s="52" t="s">
        <v>493</v>
      </c>
      <c r="F113" s="15"/>
      <c r="G113" s="15"/>
      <c r="H113" s="15"/>
      <c r="I113" s="15"/>
      <c r="J113" s="15"/>
      <c r="K113" s="15"/>
      <c r="L113" s="15"/>
      <c r="M113" s="28"/>
      <c r="N113" s="28"/>
      <c r="O113" s="28"/>
    </row>
    <row r="114" spans="1:15" ht="15" customHeight="1">
      <c r="A114" s="16" t="s">
        <v>494</v>
      </c>
      <c r="B114" s="17" t="s">
        <v>494</v>
      </c>
      <c r="C114" s="17" t="s">
        <v>494</v>
      </c>
      <c r="D114" s="17" t="s">
        <v>495</v>
      </c>
      <c r="E114" s="52" t="s">
        <v>496</v>
      </c>
      <c r="F114" s="15"/>
      <c r="G114" s="15"/>
      <c r="H114" s="15"/>
      <c r="I114" s="15"/>
      <c r="J114" s="15"/>
      <c r="K114" s="15"/>
      <c r="L114" s="15"/>
      <c r="M114" s="28"/>
      <c r="N114" s="28"/>
      <c r="O114" s="28"/>
    </row>
    <row r="115" spans="1:15" ht="15" customHeight="1">
      <c r="A115" s="16" t="s">
        <v>497</v>
      </c>
      <c r="B115" s="17" t="s">
        <v>497</v>
      </c>
      <c r="C115" s="17" t="s">
        <v>497</v>
      </c>
      <c r="D115" s="17" t="s">
        <v>498</v>
      </c>
      <c r="E115" s="52" t="s">
        <v>499</v>
      </c>
      <c r="F115" s="15"/>
      <c r="G115" s="15"/>
      <c r="H115" s="15"/>
      <c r="I115" s="15"/>
      <c r="J115" s="15"/>
      <c r="K115" s="15"/>
      <c r="L115" s="15"/>
      <c r="M115" s="28"/>
      <c r="N115" s="28"/>
      <c r="O115" s="28"/>
    </row>
    <row r="116" spans="1:15" ht="15" customHeight="1">
      <c r="A116" s="16" t="s">
        <v>500</v>
      </c>
      <c r="B116" s="17" t="s">
        <v>500</v>
      </c>
      <c r="C116" s="17" t="s">
        <v>500</v>
      </c>
      <c r="D116" s="17" t="s">
        <v>501</v>
      </c>
      <c r="E116" s="52" t="s">
        <v>502</v>
      </c>
      <c r="F116" s="15"/>
      <c r="G116" s="15"/>
      <c r="H116" s="15"/>
      <c r="I116" s="15"/>
      <c r="J116" s="15"/>
      <c r="K116" s="15"/>
      <c r="L116" s="15"/>
      <c r="M116" s="28"/>
      <c r="N116" s="28"/>
      <c r="O116" s="28"/>
    </row>
    <row r="117" spans="1:15" ht="15" customHeight="1">
      <c r="A117" s="16" t="s">
        <v>503</v>
      </c>
      <c r="B117" s="17" t="s">
        <v>503</v>
      </c>
      <c r="C117" s="17" t="s">
        <v>503</v>
      </c>
      <c r="D117" s="17" t="s">
        <v>492</v>
      </c>
      <c r="E117" s="52" t="s">
        <v>504</v>
      </c>
      <c r="F117" s="15"/>
      <c r="G117" s="15"/>
      <c r="H117" s="15"/>
      <c r="I117" s="15"/>
      <c r="J117" s="15"/>
      <c r="K117" s="15"/>
      <c r="L117" s="15"/>
      <c r="M117" s="28"/>
      <c r="N117" s="28"/>
      <c r="O117" s="28"/>
    </row>
    <row r="118" spans="1:15" ht="15" customHeight="1">
      <c r="A118" s="36" t="s">
        <v>505</v>
      </c>
      <c r="B118" s="37" t="s">
        <v>505</v>
      </c>
      <c r="C118" s="37" t="s">
        <v>505</v>
      </c>
      <c r="D118" s="37" t="s">
        <v>505</v>
      </c>
      <c r="E118" s="37" t="s">
        <v>505</v>
      </c>
      <c r="F118" s="37" t="s">
        <v>505</v>
      </c>
      <c r="G118" s="37" t="s">
        <v>505</v>
      </c>
      <c r="H118" s="37" t="s">
        <v>505</v>
      </c>
      <c r="I118" s="37" t="s">
        <v>505</v>
      </c>
      <c r="J118" s="63"/>
      <c r="K118" s="63"/>
      <c r="L118" s="63"/>
      <c r="M118" s="64"/>
      <c r="N118" s="64"/>
      <c r="O118" s="64"/>
    </row>
  </sheetData>
  <sheetProtection/>
  <mergeCells count="116">
    <mergeCell ref="A7:D7"/>
    <mergeCell ref="G7:I7"/>
    <mergeCell ref="J7:L7"/>
    <mergeCell ref="M7:O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I118"/>
    <mergeCell ref="E7:E8"/>
    <mergeCell ref="F7:F8"/>
    <mergeCell ref="A8:C9"/>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56"/>
  <sheetViews>
    <sheetView workbookViewId="0" topLeftCell="A1">
      <selection activeCell="P23" sqref="P23"/>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s>
  <sheetData>
    <row r="1" spans="1:7" ht="19.5" customHeight="1">
      <c r="A1" s="4"/>
      <c r="B1" s="4"/>
      <c r="C1" s="4"/>
      <c r="D1" s="1" t="s">
        <v>506</v>
      </c>
      <c r="E1" s="4"/>
      <c r="F1" s="4"/>
      <c r="G1" s="31"/>
    </row>
    <row r="2" spans="1:7" ht="15" customHeight="1">
      <c r="A2" s="3"/>
      <c r="B2" s="4"/>
      <c r="C2" s="4"/>
      <c r="D2" s="5"/>
      <c r="E2" s="4"/>
      <c r="F2" s="4"/>
      <c r="G2" s="6" t="s">
        <v>507</v>
      </c>
    </row>
    <row r="3" spans="1:7" ht="15" customHeight="1">
      <c r="A3" s="7" t="s">
        <v>2</v>
      </c>
      <c r="B3" s="8"/>
      <c r="C3" s="8"/>
      <c r="D3" s="9"/>
      <c r="E3" s="5" t="s">
        <v>3</v>
      </c>
      <c r="F3" s="8"/>
      <c r="G3" s="21" t="s">
        <v>4</v>
      </c>
    </row>
    <row r="4" spans="1:7" ht="15" customHeight="1">
      <c r="A4" s="10" t="s">
        <v>508</v>
      </c>
      <c r="B4" s="11" t="s">
        <v>508</v>
      </c>
      <c r="C4" s="11" t="s">
        <v>508</v>
      </c>
      <c r="D4" s="12" t="s">
        <v>118</v>
      </c>
      <c r="E4" s="13" t="s">
        <v>99</v>
      </c>
      <c r="F4" s="11" t="s">
        <v>228</v>
      </c>
      <c r="G4" s="11" t="s">
        <v>229</v>
      </c>
    </row>
    <row r="5" spans="1:7" ht="13.5" customHeight="1">
      <c r="A5" s="10" t="s">
        <v>508</v>
      </c>
      <c r="B5" s="11" t="s">
        <v>508</v>
      </c>
      <c r="C5" s="11" t="s">
        <v>508</v>
      </c>
      <c r="D5" s="12" t="s">
        <v>118</v>
      </c>
      <c r="E5" s="13" t="s">
        <v>99</v>
      </c>
      <c r="F5" s="11" t="s">
        <v>228</v>
      </c>
      <c r="G5" s="11" t="s">
        <v>229</v>
      </c>
    </row>
    <row r="6" spans="1:7" ht="30" customHeight="1">
      <c r="A6" s="10" t="s">
        <v>125</v>
      </c>
      <c r="B6" s="11" t="s">
        <v>126</v>
      </c>
      <c r="C6" s="11" t="s">
        <v>127</v>
      </c>
      <c r="D6" s="12" t="s">
        <v>118</v>
      </c>
      <c r="E6" s="13" t="s">
        <v>99</v>
      </c>
      <c r="F6" s="11" t="s">
        <v>228</v>
      </c>
      <c r="G6" s="11" t="s">
        <v>229</v>
      </c>
    </row>
    <row r="7" spans="1:7" ht="15" customHeight="1">
      <c r="A7" s="10" t="s">
        <v>125</v>
      </c>
      <c r="B7" s="11" t="s">
        <v>126</v>
      </c>
      <c r="C7" s="11" t="s">
        <v>127</v>
      </c>
      <c r="D7" s="14" t="s">
        <v>128</v>
      </c>
      <c r="E7" s="43">
        <f>E8+E11+E14+E17+E45+E52</f>
        <v>22262.899999999998</v>
      </c>
      <c r="F7" s="43">
        <f>F8+F11+F14+F17+F45+F52</f>
        <v>9715.500000000002</v>
      </c>
      <c r="G7" s="15">
        <f>G8+G11+G14+G17+G45+G52</f>
        <v>12547.4</v>
      </c>
    </row>
    <row r="8" spans="1:7" ht="15" customHeight="1">
      <c r="A8" s="39" t="s">
        <v>129</v>
      </c>
      <c r="B8" s="17" t="s">
        <v>129</v>
      </c>
      <c r="C8" s="17" t="s">
        <v>129</v>
      </c>
      <c r="D8" s="40" t="s">
        <v>130</v>
      </c>
      <c r="E8" s="53">
        <v>6.89</v>
      </c>
      <c r="F8" s="53"/>
      <c r="G8" s="41">
        <v>6.89</v>
      </c>
    </row>
    <row r="9" spans="1:7" ht="15" customHeight="1">
      <c r="A9" s="39" t="s">
        <v>131</v>
      </c>
      <c r="B9" s="17" t="s">
        <v>131</v>
      </c>
      <c r="C9" s="17" t="s">
        <v>131</v>
      </c>
      <c r="D9" s="40" t="s">
        <v>132</v>
      </c>
      <c r="E9" s="53">
        <v>6.89</v>
      </c>
      <c r="F9" s="53"/>
      <c r="G9" s="41">
        <v>6.89</v>
      </c>
    </row>
    <row r="10" spans="1:7" ht="15" customHeight="1">
      <c r="A10" s="16" t="s">
        <v>133</v>
      </c>
      <c r="B10" s="17" t="s">
        <v>133</v>
      </c>
      <c r="C10" s="17" t="s">
        <v>133</v>
      </c>
      <c r="D10" s="17" t="s">
        <v>134</v>
      </c>
      <c r="E10" s="43">
        <v>6.89</v>
      </c>
      <c r="F10" s="43"/>
      <c r="G10" s="15">
        <v>6.89</v>
      </c>
    </row>
    <row r="11" spans="1:7" ht="15" customHeight="1">
      <c r="A11" s="39" t="s">
        <v>135</v>
      </c>
      <c r="B11" s="17" t="s">
        <v>135</v>
      </c>
      <c r="C11" s="17" t="s">
        <v>135</v>
      </c>
      <c r="D11" s="40" t="s">
        <v>136</v>
      </c>
      <c r="E11" s="53">
        <v>60.68</v>
      </c>
      <c r="F11" s="53">
        <v>60.68</v>
      </c>
      <c r="G11" s="41"/>
    </row>
    <row r="12" spans="1:7" ht="15" customHeight="1">
      <c r="A12" s="39" t="s">
        <v>137</v>
      </c>
      <c r="B12" s="17" t="s">
        <v>137</v>
      </c>
      <c r="C12" s="17" t="s">
        <v>137</v>
      </c>
      <c r="D12" s="40" t="s">
        <v>138</v>
      </c>
      <c r="E12" s="53">
        <v>60.68</v>
      </c>
      <c r="F12" s="53">
        <v>60.68</v>
      </c>
      <c r="G12" s="41"/>
    </row>
    <row r="13" spans="1:7" ht="15" customHeight="1">
      <c r="A13" s="16" t="s">
        <v>139</v>
      </c>
      <c r="B13" s="17" t="s">
        <v>139</v>
      </c>
      <c r="C13" s="17" t="s">
        <v>139</v>
      </c>
      <c r="D13" s="17" t="s">
        <v>140</v>
      </c>
      <c r="E13" s="43">
        <v>60.68</v>
      </c>
      <c r="F13" s="43">
        <v>60.68</v>
      </c>
      <c r="G13" s="15"/>
    </row>
    <row r="14" spans="1:7" ht="15" customHeight="1">
      <c r="A14" s="39" t="s">
        <v>141</v>
      </c>
      <c r="B14" s="17" t="s">
        <v>141</v>
      </c>
      <c r="C14" s="17" t="s">
        <v>141</v>
      </c>
      <c r="D14" s="40" t="s">
        <v>142</v>
      </c>
      <c r="E14" s="53">
        <v>30</v>
      </c>
      <c r="F14" s="53"/>
      <c r="G14" s="41">
        <v>30</v>
      </c>
    </row>
    <row r="15" spans="1:7" ht="15" customHeight="1">
      <c r="A15" s="39" t="s">
        <v>143</v>
      </c>
      <c r="B15" s="17" t="s">
        <v>143</v>
      </c>
      <c r="C15" s="17" t="s">
        <v>143</v>
      </c>
      <c r="D15" s="40" t="s">
        <v>144</v>
      </c>
      <c r="E15" s="53">
        <v>30</v>
      </c>
      <c r="F15" s="53"/>
      <c r="G15" s="41">
        <v>30</v>
      </c>
    </row>
    <row r="16" spans="1:7" ht="15" customHeight="1">
      <c r="A16" s="16" t="s">
        <v>145</v>
      </c>
      <c r="B16" s="17" t="s">
        <v>145</v>
      </c>
      <c r="C16" s="17" t="s">
        <v>145</v>
      </c>
      <c r="D16" s="17" t="s">
        <v>146</v>
      </c>
      <c r="E16" s="43">
        <v>30</v>
      </c>
      <c r="F16" s="43"/>
      <c r="G16" s="15">
        <v>30</v>
      </c>
    </row>
    <row r="17" spans="1:7" ht="15" customHeight="1">
      <c r="A17" s="39" t="s">
        <v>147</v>
      </c>
      <c r="B17" s="17" t="s">
        <v>147</v>
      </c>
      <c r="C17" s="17" t="s">
        <v>147</v>
      </c>
      <c r="D17" s="40" t="s">
        <v>148</v>
      </c>
      <c r="E17" s="53">
        <f>E18+E23+E25+E30+E36+E43</f>
        <v>19000.789999999997</v>
      </c>
      <c r="F17" s="53">
        <f>F18+F23+F25+F30+F36+F43</f>
        <v>8629.28</v>
      </c>
      <c r="G17" s="41">
        <v>10371.51</v>
      </c>
    </row>
    <row r="18" spans="1:7" ht="15" customHeight="1">
      <c r="A18" s="39" t="s">
        <v>149</v>
      </c>
      <c r="B18" s="17" t="s">
        <v>149</v>
      </c>
      <c r="C18" s="17" t="s">
        <v>149</v>
      </c>
      <c r="D18" s="60" t="s">
        <v>150</v>
      </c>
      <c r="E18" s="53">
        <f>SUM(E19:E22)</f>
        <v>1767.28</v>
      </c>
      <c r="F18" s="53">
        <f>SUM(F19:F22)</f>
        <v>1767.28</v>
      </c>
      <c r="G18" s="41"/>
    </row>
    <row r="19" spans="1:7" ht="15" customHeight="1">
      <c r="A19" s="16" t="s">
        <v>151</v>
      </c>
      <c r="B19" s="17" t="s">
        <v>151</v>
      </c>
      <c r="C19" s="17" t="s">
        <v>151</v>
      </c>
      <c r="D19" s="17" t="s">
        <v>152</v>
      </c>
      <c r="E19" s="43">
        <v>9.62</v>
      </c>
      <c r="F19" s="43">
        <v>9.62</v>
      </c>
      <c r="G19" s="15"/>
    </row>
    <row r="20" spans="1:7" ht="15" customHeight="1">
      <c r="A20" s="16" t="s">
        <v>153</v>
      </c>
      <c r="B20" s="17" t="s">
        <v>153</v>
      </c>
      <c r="C20" s="17" t="s">
        <v>153</v>
      </c>
      <c r="D20" s="17" t="s">
        <v>154</v>
      </c>
      <c r="E20" s="43">
        <v>289.02</v>
      </c>
      <c r="F20" s="43">
        <v>289.02</v>
      </c>
      <c r="G20" s="15"/>
    </row>
    <row r="21" spans="1:7" ht="15" customHeight="1">
      <c r="A21" s="16" t="s">
        <v>155</v>
      </c>
      <c r="B21" s="17" t="s">
        <v>155</v>
      </c>
      <c r="C21" s="17" t="s">
        <v>155</v>
      </c>
      <c r="D21" s="17" t="s">
        <v>156</v>
      </c>
      <c r="E21" s="43">
        <v>1051.59</v>
      </c>
      <c r="F21" s="43">
        <v>1051.59</v>
      </c>
      <c r="G21" s="15"/>
    </row>
    <row r="22" spans="1:7" ht="15" customHeight="1">
      <c r="A22" s="16" t="s">
        <v>157</v>
      </c>
      <c r="B22" s="17" t="s">
        <v>157</v>
      </c>
      <c r="C22" s="17" t="s">
        <v>157</v>
      </c>
      <c r="D22" s="17" t="s">
        <v>158</v>
      </c>
      <c r="E22" s="43">
        <v>417.05</v>
      </c>
      <c r="F22" s="43">
        <v>417.05</v>
      </c>
      <c r="G22" s="15"/>
    </row>
    <row r="23" spans="1:7" ht="15" customHeight="1">
      <c r="A23" s="39" t="s">
        <v>159</v>
      </c>
      <c r="B23" s="17" t="s">
        <v>159</v>
      </c>
      <c r="C23" s="17" t="s">
        <v>159</v>
      </c>
      <c r="D23" s="40" t="s">
        <v>160</v>
      </c>
      <c r="E23" s="53">
        <v>316.92</v>
      </c>
      <c r="F23" s="53"/>
      <c r="G23" s="41">
        <v>316.92</v>
      </c>
    </row>
    <row r="24" spans="1:7" ht="15" customHeight="1">
      <c r="A24" s="16" t="s">
        <v>161</v>
      </c>
      <c r="B24" s="17" t="s">
        <v>161</v>
      </c>
      <c r="C24" s="17" t="s">
        <v>161</v>
      </c>
      <c r="D24" s="17" t="s">
        <v>162</v>
      </c>
      <c r="E24" s="43">
        <v>316.92</v>
      </c>
      <c r="F24" s="43"/>
      <c r="G24" s="15">
        <v>316.92</v>
      </c>
    </row>
    <row r="25" spans="1:7" ht="15" customHeight="1">
      <c r="A25" s="39" t="s">
        <v>163</v>
      </c>
      <c r="B25" s="17" t="s">
        <v>163</v>
      </c>
      <c r="C25" s="17" t="s">
        <v>163</v>
      </c>
      <c r="D25" s="40" t="s">
        <v>164</v>
      </c>
      <c r="E25" s="53">
        <v>10229.6</v>
      </c>
      <c r="F25" s="53">
        <v>3988.78</v>
      </c>
      <c r="G25" s="41">
        <v>6240.82</v>
      </c>
    </row>
    <row r="26" spans="1:7" ht="15" customHeight="1">
      <c r="A26" s="16" t="s">
        <v>165</v>
      </c>
      <c r="B26" s="17" t="s">
        <v>165</v>
      </c>
      <c r="C26" s="17" t="s">
        <v>165</v>
      </c>
      <c r="D26" s="17" t="s">
        <v>166</v>
      </c>
      <c r="E26" s="43">
        <v>15.19</v>
      </c>
      <c r="F26" s="43">
        <v>15.19</v>
      </c>
      <c r="G26" s="15"/>
    </row>
    <row r="27" spans="1:7" ht="15" customHeight="1">
      <c r="A27" s="16" t="s">
        <v>167</v>
      </c>
      <c r="B27" s="17" t="s">
        <v>167</v>
      </c>
      <c r="C27" s="17" t="s">
        <v>167</v>
      </c>
      <c r="D27" s="17" t="s">
        <v>168</v>
      </c>
      <c r="E27" s="43">
        <v>1317.43</v>
      </c>
      <c r="F27" s="43"/>
      <c r="G27" s="15">
        <v>1317.43</v>
      </c>
    </row>
    <row r="28" spans="1:7" ht="15" customHeight="1">
      <c r="A28" s="16" t="s">
        <v>169</v>
      </c>
      <c r="B28" s="17" t="s">
        <v>169</v>
      </c>
      <c r="C28" s="17" t="s">
        <v>169</v>
      </c>
      <c r="D28" s="17" t="s">
        <v>170</v>
      </c>
      <c r="E28" s="43">
        <v>8316.95</v>
      </c>
      <c r="F28" s="43">
        <v>3973.59</v>
      </c>
      <c r="G28" s="15">
        <v>4343.36</v>
      </c>
    </row>
    <row r="29" spans="1:7" ht="15" customHeight="1">
      <c r="A29" s="16" t="s">
        <v>171</v>
      </c>
      <c r="B29" s="17" t="s">
        <v>171</v>
      </c>
      <c r="C29" s="17" t="s">
        <v>171</v>
      </c>
      <c r="D29" s="17" t="s">
        <v>172</v>
      </c>
      <c r="E29" s="15">
        <v>580.03</v>
      </c>
      <c r="F29" s="15"/>
      <c r="G29" s="15">
        <v>580.03</v>
      </c>
    </row>
    <row r="30" spans="1:7" ht="15" customHeight="1">
      <c r="A30" s="39" t="s">
        <v>173</v>
      </c>
      <c r="B30" s="17" t="s">
        <v>173</v>
      </c>
      <c r="C30" s="17" t="s">
        <v>173</v>
      </c>
      <c r="D30" s="42" t="s">
        <v>174</v>
      </c>
      <c r="E30" s="41">
        <v>32.1</v>
      </c>
      <c r="F30" s="41">
        <v>9.49</v>
      </c>
      <c r="G30" s="41">
        <v>22.61</v>
      </c>
    </row>
    <row r="31" spans="1:7" ht="15" customHeight="1">
      <c r="A31" s="16" t="s">
        <v>175</v>
      </c>
      <c r="B31" s="17" t="s">
        <v>175</v>
      </c>
      <c r="C31" s="17" t="s">
        <v>175</v>
      </c>
      <c r="D31" s="17" t="s">
        <v>176</v>
      </c>
      <c r="E31" s="15">
        <v>14.11</v>
      </c>
      <c r="F31" s="15">
        <v>9.22</v>
      </c>
      <c r="G31" s="15">
        <v>4.89</v>
      </c>
    </row>
    <row r="32" spans="1:7" ht="15" customHeight="1">
      <c r="A32" s="16" t="s">
        <v>177</v>
      </c>
      <c r="B32" s="17" t="s">
        <v>177</v>
      </c>
      <c r="C32" s="17" t="s">
        <v>177</v>
      </c>
      <c r="D32" s="17" t="s">
        <v>178</v>
      </c>
      <c r="E32" s="15">
        <v>13.5</v>
      </c>
      <c r="F32" s="15"/>
      <c r="G32" s="15">
        <v>13.5</v>
      </c>
    </row>
    <row r="33" spans="1:7" ht="15" customHeight="1">
      <c r="A33" s="16" t="s">
        <v>179</v>
      </c>
      <c r="B33" s="17" t="s">
        <v>179</v>
      </c>
      <c r="C33" s="17" t="s">
        <v>179</v>
      </c>
      <c r="D33" s="17" t="s">
        <v>180</v>
      </c>
      <c r="E33" s="15"/>
      <c r="F33" s="15"/>
      <c r="G33" s="15"/>
    </row>
    <row r="34" spans="1:7" ht="15" customHeight="1">
      <c r="A34" s="16" t="s">
        <v>181</v>
      </c>
      <c r="B34" s="17" t="s">
        <v>181</v>
      </c>
      <c r="C34" s="17" t="s">
        <v>181</v>
      </c>
      <c r="D34" s="17" t="s">
        <v>182</v>
      </c>
      <c r="E34" s="15"/>
      <c r="F34" s="15"/>
      <c r="G34" s="15"/>
    </row>
    <row r="35" spans="1:7" ht="15" customHeight="1">
      <c r="A35" s="16" t="s">
        <v>183</v>
      </c>
      <c r="B35" s="17" t="s">
        <v>183</v>
      </c>
      <c r="C35" s="17" t="s">
        <v>183</v>
      </c>
      <c r="D35" s="17" t="s">
        <v>184</v>
      </c>
      <c r="E35" s="15">
        <v>4.49</v>
      </c>
      <c r="F35" s="15">
        <v>0.27</v>
      </c>
      <c r="G35" s="15">
        <v>4.22</v>
      </c>
    </row>
    <row r="36" spans="1:7" ht="15" customHeight="1">
      <c r="A36" s="39" t="s">
        <v>185</v>
      </c>
      <c r="B36" s="17" t="s">
        <v>185</v>
      </c>
      <c r="C36" s="17" t="s">
        <v>185</v>
      </c>
      <c r="D36" s="40" t="s">
        <v>186</v>
      </c>
      <c r="E36" s="41">
        <v>6595.52</v>
      </c>
      <c r="F36" s="41">
        <v>2804.36</v>
      </c>
      <c r="G36" s="41">
        <v>3791.16</v>
      </c>
    </row>
    <row r="37" spans="1:7" ht="15" customHeight="1">
      <c r="A37" s="16" t="s">
        <v>187</v>
      </c>
      <c r="B37" s="17" t="s">
        <v>187</v>
      </c>
      <c r="C37" s="17" t="s">
        <v>187</v>
      </c>
      <c r="D37" s="17" t="s">
        <v>188</v>
      </c>
      <c r="E37" s="15">
        <v>1900.47</v>
      </c>
      <c r="F37" s="15">
        <v>1900.47</v>
      </c>
      <c r="G37" s="15"/>
    </row>
    <row r="38" spans="1:7" ht="15" customHeight="1">
      <c r="A38" s="16" t="s">
        <v>189</v>
      </c>
      <c r="B38" s="17" t="s">
        <v>189</v>
      </c>
      <c r="C38" s="17" t="s">
        <v>189</v>
      </c>
      <c r="D38" s="17" t="s">
        <v>190</v>
      </c>
      <c r="E38" s="15">
        <v>1099.02</v>
      </c>
      <c r="F38" s="15"/>
      <c r="G38" s="15">
        <v>1099.02</v>
      </c>
    </row>
    <row r="39" spans="1:7" ht="15" customHeight="1">
      <c r="A39" s="16" t="s">
        <v>191</v>
      </c>
      <c r="B39" s="17" t="s">
        <v>191</v>
      </c>
      <c r="C39" s="17" t="s">
        <v>191</v>
      </c>
      <c r="D39" s="17" t="s">
        <v>192</v>
      </c>
      <c r="E39" s="15">
        <v>685.55</v>
      </c>
      <c r="F39" s="15"/>
      <c r="G39" s="15">
        <v>685.55</v>
      </c>
    </row>
    <row r="40" spans="1:7" ht="15" customHeight="1">
      <c r="A40" s="16" t="s">
        <v>193</v>
      </c>
      <c r="B40" s="17" t="s">
        <v>193</v>
      </c>
      <c r="C40" s="17" t="s">
        <v>193</v>
      </c>
      <c r="D40" s="17" t="s">
        <v>194</v>
      </c>
      <c r="E40" s="15"/>
      <c r="F40" s="15"/>
      <c r="G40" s="15"/>
    </row>
    <row r="41" spans="1:7" ht="15" customHeight="1">
      <c r="A41" s="16" t="s">
        <v>195</v>
      </c>
      <c r="B41" s="17" t="s">
        <v>195</v>
      </c>
      <c r="C41" s="17" t="s">
        <v>195</v>
      </c>
      <c r="D41" s="17" t="s">
        <v>196</v>
      </c>
      <c r="E41" s="15">
        <v>903.89</v>
      </c>
      <c r="F41" s="15">
        <v>903.89</v>
      </c>
      <c r="G41" s="15"/>
    </row>
    <row r="42" spans="1:7" ht="15" customHeight="1">
      <c r="A42" s="16" t="s">
        <v>197</v>
      </c>
      <c r="B42" s="17" t="s">
        <v>197</v>
      </c>
      <c r="C42" s="17" t="s">
        <v>197</v>
      </c>
      <c r="D42" s="17" t="s">
        <v>198</v>
      </c>
      <c r="E42" s="15">
        <v>2006.59</v>
      </c>
      <c r="F42" s="15"/>
      <c r="G42" s="15">
        <v>2006.59</v>
      </c>
    </row>
    <row r="43" spans="1:7" ht="15" customHeight="1">
      <c r="A43" s="39" t="s">
        <v>199</v>
      </c>
      <c r="B43" s="17" t="s">
        <v>199</v>
      </c>
      <c r="C43" s="17" t="s">
        <v>199</v>
      </c>
      <c r="D43" s="40" t="s">
        <v>200</v>
      </c>
      <c r="E43" s="41">
        <v>59.37</v>
      </c>
      <c r="F43" s="41">
        <v>59.37</v>
      </c>
      <c r="G43" s="41"/>
    </row>
    <row r="44" spans="1:7" ht="15" customHeight="1">
      <c r="A44" s="16" t="s">
        <v>201</v>
      </c>
      <c r="B44" s="17" t="s">
        <v>201</v>
      </c>
      <c r="C44" s="17" t="s">
        <v>201</v>
      </c>
      <c r="D44" s="17" t="s">
        <v>202</v>
      </c>
      <c r="E44" s="15">
        <v>59.37</v>
      </c>
      <c r="F44" s="15">
        <v>59.37</v>
      </c>
      <c r="G44" s="15"/>
    </row>
    <row r="45" spans="1:7" ht="15" customHeight="1">
      <c r="A45" s="39" t="s">
        <v>203</v>
      </c>
      <c r="B45" s="17" t="s">
        <v>203</v>
      </c>
      <c r="C45" s="17" t="s">
        <v>203</v>
      </c>
      <c r="D45" s="40" t="s">
        <v>204</v>
      </c>
      <c r="E45" s="41">
        <v>2530.79</v>
      </c>
      <c r="F45" s="41">
        <v>391.79</v>
      </c>
      <c r="G45" s="41">
        <v>2139</v>
      </c>
    </row>
    <row r="46" spans="1:7" ht="15" customHeight="1">
      <c r="A46" s="39" t="s">
        <v>205</v>
      </c>
      <c r="B46" s="17" t="s">
        <v>205</v>
      </c>
      <c r="C46" s="17" t="s">
        <v>205</v>
      </c>
      <c r="D46" s="40" t="s">
        <v>206</v>
      </c>
      <c r="E46" s="41">
        <v>391.79</v>
      </c>
      <c r="F46" s="41">
        <v>391.79</v>
      </c>
      <c r="G46" s="41"/>
    </row>
    <row r="47" spans="1:7" ht="15" customHeight="1">
      <c r="A47" s="16" t="s">
        <v>207</v>
      </c>
      <c r="B47" s="17" t="s">
        <v>207</v>
      </c>
      <c r="C47" s="17" t="s">
        <v>207</v>
      </c>
      <c r="D47" s="17" t="s">
        <v>208</v>
      </c>
      <c r="E47" s="15">
        <v>100.14</v>
      </c>
      <c r="F47" s="15">
        <v>100.14</v>
      </c>
      <c r="G47" s="15"/>
    </row>
    <row r="48" spans="1:7" ht="15" customHeight="1">
      <c r="A48" s="16" t="s">
        <v>209</v>
      </c>
      <c r="B48" s="17" t="s">
        <v>209</v>
      </c>
      <c r="C48" s="17" t="s">
        <v>209</v>
      </c>
      <c r="D48" s="17" t="s">
        <v>210</v>
      </c>
      <c r="E48" s="15">
        <v>275.83</v>
      </c>
      <c r="F48" s="15">
        <v>275.83</v>
      </c>
      <c r="G48" s="15"/>
    </row>
    <row r="49" spans="1:7" ht="15" customHeight="1">
      <c r="A49" s="16" t="s">
        <v>211</v>
      </c>
      <c r="B49" s="17" t="s">
        <v>211</v>
      </c>
      <c r="C49" s="17" t="s">
        <v>211</v>
      </c>
      <c r="D49" s="17" t="s">
        <v>212</v>
      </c>
      <c r="E49" s="15">
        <v>15.82</v>
      </c>
      <c r="F49" s="15">
        <v>15.82</v>
      </c>
      <c r="G49" s="15"/>
    </row>
    <row r="50" spans="1:7" ht="15" customHeight="1">
      <c r="A50" s="39" t="s">
        <v>213</v>
      </c>
      <c r="B50" s="17" t="s">
        <v>213</v>
      </c>
      <c r="C50" s="17" t="s">
        <v>213</v>
      </c>
      <c r="D50" s="40" t="s">
        <v>214</v>
      </c>
      <c r="E50" s="41">
        <v>2139</v>
      </c>
      <c r="F50" s="41"/>
      <c r="G50" s="41">
        <v>2139</v>
      </c>
    </row>
    <row r="51" spans="1:7" ht="15" customHeight="1">
      <c r="A51" s="16" t="s">
        <v>215</v>
      </c>
      <c r="B51" s="17" t="s">
        <v>215</v>
      </c>
      <c r="C51" s="17" t="s">
        <v>215</v>
      </c>
      <c r="D51" s="17" t="s">
        <v>216</v>
      </c>
      <c r="E51" s="15">
        <v>2139</v>
      </c>
      <c r="F51" s="15"/>
      <c r="G51" s="15">
        <v>2139</v>
      </c>
    </row>
    <row r="52" spans="1:7" ht="15" customHeight="1">
      <c r="A52" s="39" t="s">
        <v>217</v>
      </c>
      <c r="B52" s="17" t="s">
        <v>217</v>
      </c>
      <c r="C52" s="17" t="s">
        <v>217</v>
      </c>
      <c r="D52" s="40" t="s">
        <v>218</v>
      </c>
      <c r="E52" s="41">
        <v>633.75</v>
      </c>
      <c r="F52" s="41">
        <v>633.75</v>
      </c>
      <c r="G52" s="41"/>
    </row>
    <row r="53" spans="1:7" ht="15" customHeight="1">
      <c r="A53" s="39" t="s">
        <v>219</v>
      </c>
      <c r="B53" s="17" t="s">
        <v>219</v>
      </c>
      <c r="C53" s="17" t="s">
        <v>219</v>
      </c>
      <c r="D53" s="40" t="s">
        <v>220</v>
      </c>
      <c r="E53" s="41">
        <v>633.75</v>
      </c>
      <c r="F53" s="41">
        <v>633.75</v>
      </c>
      <c r="G53" s="41"/>
    </row>
    <row r="54" spans="1:7" ht="15" customHeight="1">
      <c r="A54" s="16" t="s">
        <v>221</v>
      </c>
      <c r="B54" s="17" t="s">
        <v>221</v>
      </c>
      <c r="C54" s="17" t="s">
        <v>221</v>
      </c>
      <c r="D54" s="17" t="s">
        <v>222</v>
      </c>
      <c r="E54" s="15">
        <v>526.99</v>
      </c>
      <c r="F54" s="15">
        <v>526.99</v>
      </c>
      <c r="G54" s="15"/>
    </row>
    <row r="55" spans="1:7" ht="15" customHeight="1">
      <c r="A55" s="16" t="s">
        <v>223</v>
      </c>
      <c r="B55" s="17" t="s">
        <v>223</v>
      </c>
      <c r="C55" s="17" t="s">
        <v>223</v>
      </c>
      <c r="D55" s="17" t="s">
        <v>224</v>
      </c>
      <c r="E55" s="15">
        <v>106.76</v>
      </c>
      <c r="F55" s="15">
        <v>106.76</v>
      </c>
      <c r="G55" s="15"/>
    </row>
    <row r="56" spans="1:7" ht="15" customHeight="1">
      <c r="A56" s="36" t="s">
        <v>509</v>
      </c>
      <c r="B56" s="37" t="s">
        <v>509</v>
      </c>
      <c r="C56" s="37" t="s">
        <v>509</v>
      </c>
      <c r="D56" s="37" t="s">
        <v>509</v>
      </c>
      <c r="E56" s="37" t="s">
        <v>509</v>
      </c>
      <c r="F56" s="37" t="s">
        <v>509</v>
      </c>
      <c r="G56" s="37" t="s">
        <v>509</v>
      </c>
    </row>
  </sheetData>
  <sheetProtection/>
  <mergeCells count="5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G56"/>
    <mergeCell ref="A6:A7"/>
    <mergeCell ref="B6:B7"/>
    <mergeCell ref="C6:C7"/>
    <mergeCell ref="D4:D6"/>
    <mergeCell ref="E4:E6"/>
    <mergeCell ref="F4:F6"/>
    <mergeCell ref="G4:G6"/>
    <mergeCell ref="A4:C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DI60"/>
  <sheetViews>
    <sheetView workbookViewId="0" topLeftCell="A1">
      <pane xSplit="5" ySplit="10" topLeftCell="BD11" activePane="bottomRight" state="frozen"/>
      <selection pane="bottomRight" activeCell="BH47" sqref="BH47:BH49"/>
    </sheetView>
  </sheetViews>
  <sheetFormatPr defaultColWidth="9.140625" defaultRowHeight="12.75"/>
  <cols>
    <col min="1" max="3" width="3.140625" style="0" customWidth="1"/>
    <col min="4" max="4" width="37.28125" style="0" customWidth="1"/>
    <col min="5" max="58" width="14.00390625" style="0" customWidth="1"/>
    <col min="59" max="59" width="14.8515625" style="0" customWidth="1"/>
    <col min="60" max="100" width="14.00390625" style="0" customWidth="1"/>
    <col min="101" max="113" width="17.140625" style="0" customWidth="1"/>
  </cols>
  <sheetData>
    <row r="1" spans="1:113" ht="27.75" customHeight="1">
      <c r="A1" s="2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23" t="s">
        <v>510</v>
      </c>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31"/>
    </row>
    <row r="2" spans="1:113" ht="15" customHeight="1">
      <c r="A2" s="22"/>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32"/>
    </row>
    <row r="3" spans="1:113" ht="15" customHeight="1">
      <c r="A3" s="2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32"/>
    </row>
    <row r="4" spans="1:113" ht="1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6" t="s">
        <v>511</v>
      </c>
    </row>
    <row r="5" spans="1:113" ht="15" customHeight="1">
      <c r="A5" s="7" t="s">
        <v>2</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9" t="s">
        <v>3</v>
      </c>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21" t="s">
        <v>4</v>
      </c>
    </row>
    <row r="6" spans="1:113" ht="15" customHeight="1">
      <c r="A6" s="51" t="s">
        <v>7</v>
      </c>
      <c r="B6" s="14" t="s">
        <v>7</v>
      </c>
      <c r="C6" s="14" t="s">
        <v>7</v>
      </c>
      <c r="D6" s="14" t="s">
        <v>7</v>
      </c>
      <c r="E6" s="11" t="s">
        <v>128</v>
      </c>
      <c r="F6" s="52" t="s">
        <v>258</v>
      </c>
      <c r="G6" s="52" t="s">
        <v>258</v>
      </c>
      <c r="H6" s="52" t="s">
        <v>258</v>
      </c>
      <c r="I6" s="52" t="s">
        <v>258</v>
      </c>
      <c r="J6" s="52" t="s">
        <v>258</v>
      </c>
      <c r="K6" s="52" t="s">
        <v>258</v>
      </c>
      <c r="L6" s="52" t="s">
        <v>258</v>
      </c>
      <c r="M6" s="52" t="s">
        <v>258</v>
      </c>
      <c r="N6" s="52" t="s">
        <v>258</v>
      </c>
      <c r="O6" s="52" t="s">
        <v>258</v>
      </c>
      <c r="P6" s="52" t="s">
        <v>258</v>
      </c>
      <c r="Q6" s="52" t="s">
        <v>258</v>
      </c>
      <c r="R6" s="52" t="s">
        <v>258</v>
      </c>
      <c r="S6" s="52" t="s">
        <v>258</v>
      </c>
      <c r="T6" s="52" t="s">
        <v>286</v>
      </c>
      <c r="U6" s="52" t="s">
        <v>286</v>
      </c>
      <c r="V6" s="52" t="s">
        <v>286</v>
      </c>
      <c r="W6" s="52" t="s">
        <v>286</v>
      </c>
      <c r="X6" s="52" t="s">
        <v>286</v>
      </c>
      <c r="Y6" s="52" t="s">
        <v>286</v>
      </c>
      <c r="Z6" s="52" t="s">
        <v>286</v>
      </c>
      <c r="AA6" s="52" t="s">
        <v>286</v>
      </c>
      <c r="AB6" s="52" t="s">
        <v>286</v>
      </c>
      <c r="AC6" s="52" t="s">
        <v>286</v>
      </c>
      <c r="AD6" s="52" t="s">
        <v>286</v>
      </c>
      <c r="AE6" s="52" t="s">
        <v>286</v>
      </c>
      <c r="AF6" s="52" t="s">
        <v>286</v>
      </c>
      <c r="AG6" s="52" t="s">
        <v>286</v>
      </c>
      <c r="AH6" s="52" t="s">
        <v>286</v>
      </c>
      <c r="AI6" s="52" t="s">
        <v>286</v>
      </c>
      <c r="AJ6" s="52" t="s">
        <v>286</v>
      </c>
      <c r="AK6" s="52" t="s">
        <v>286</v>
      </c>
      <c r="AL6" s="52" t="s">
        <v>286</v>
      </c>
      <c r="AM6" s="52" t="s">
        <v>286</v>
      </c>
      <c r="AN6" s="52" t="s">
        <v>286</v>
      </c>
      <c r="AO6" s="52" t="s">
        <v>286</v>
      </c>
      <c r="AP6" s="52" t="s">
        <v>286</v>
      </c>
      <c r="AQ6" s="52" t="s">
        <v>286</v>
      </c>
      <c r="AR6" s="52" t="s">
        <v>286</v>
      </c>
      <c r="AS6" s="52" t="s">
        <v>286</v>
      </c>
      <c r="AT6" s="52" t="s">
        <v>286</v>
      </c>
      <c r="AU6" s="52" t="s">
        <v>286</v>
      </c>
      <c r="AV6" s="52" t="s">
        <v>342</v>
      </c>
      <c r="AW6" s="52" t="s">
        <v>342</v>
      </c>
      <c r="AX6" s="52" t="s">
        <v>342</v>
      </c>
      <c r="AY6" s="52" t="s">
        <v>342</v>
      </c>
      <c r="AZ6" s="52" t="s">
        <v>342</v>
      </c>
      <c r="BA6" s="52" t="s">
        <v>342</v>
      </c>
      <c r="BB6" s="52" t="s">
        <v>342</v>
      </c>
      <c r="BC6" s="52" t="s">
        <v>342</v>
      </c>
      <c r="BD6" s="52" t="s">
        <v>342</v>
      </c>
      <c r="BE6" s="52" t="s">
        <v>342</v>
      </c>
      <c r="BF6" s="52" t="s">
        <v>342</v>
      </c>
      <c r="BG6" s="52" t="s">
        <v>342</v>
      </c>
      <c r="BH6" s="52" t="s">
        <v>342</v>
      </c>
      <c r="BI6" s="52" t="s">
        <v>368</v>
      </c>
      <c r="BJ6" s="52" t="s">
        <v>368</v>
      </c>
      <c r="BK6" s="52" t="s">
        <v>368</v>
      </c>
      <c r="BL6" s="52" t="s">
        <v>368</v>
      </c>
      <c r="BM6" s="52" t="s">
        <v>368</v>
      </c>
      <c r="BN6" s="52" t="s">
        <v>378</v>
      </c>
      <c r="BO6" s="52" t="s">
        <v>378</v>
      </c>
      <c r="BP6" s="52" t="s">
        <v>378</v>
      </c>
      <c r="BQ6" s="52" t="s">
        <v>378</v>
      </c>
      <c r="BR6" s="52" t="s">
        <v>378</v>
      </c>
      <c r="BS6" s="52" t="s">
        <v>378</v>
      </c>
      <c r="BT6" s="52" t="s">
        <v>378</v>
      </c>
      <c r="BU6" s="52" t="s">
        <v>378</v>
      </c>
      <c r="BV6" s="52" t="s">
        <v>378</v>
      </c>
      <c r="BW6" s="52" t="s">
        <v>378</v>
      </c>
      <c r="BX6" s="52" t="s">
        <v>378</v>
      </c>
      <c r="BY6" s="52" t="s">
        <v>378</v>
      </c>
      <c r="BZ6" s="52" t="s">
        <v>378</v>
      </c>
      <c r="CA6" s="52" t="s">
        <v>415</v>
      </c>
      <c r="CB6" s="52" t="s">
        <v>415</v>
      </c>
      <c r="CC6" s="52" t="s">
        <v>415</v>
      </c>
      <c r="CD6" s="52" t="s">
        <v>415</v>
      </c>
      <c r="CE6" s="52" t="s">
        <v>415</v>
      </c>
      <c r="CF6" s="52" t="s">
        <v>415</v>
      </c>
      <c r="CG6" s="52" t="s">
        <v>415</v>
      </c>
      <c r="CH6" s="52" t="s">
        <v>415</v>
      </c>
      <c r="CI6" s="52" t="s">
        <v>415</v>
      </c>
      <c r="CJ6" s="52" t="s">
        <v>415</v>
      </c>
      <c r="CK6" s="52" t="s">
        <v>415</v>
      </c>
      <c r="CL6" s="52" t="s">
        <v>415</v>
      </c>
      <c r="CM6" s="52" t="s">
        <v>415</v>
      </c>
      <c r="CN6" s="52" t="s">
        <v>415</v>
      </c>
      <c r="CO6" s="52" t="s">
        <v>415</v>
      </c>
      <c r="CP6" s="52" t="s">
        <v>415</v>
      </c>
      <c r="CQ6" s="52" t="s">
        <v>415</v>
      </c>
      <c r="CR6" s="52" t="s">
        <v>455</v>
      </c>
      <c r="CS6" s="52" t="s">
        <v>455</v>
      </c>
      <c r="CT6" s="52" t="s">
        <v>455</v>
      </c>
      <c r="CU6" s="11" t="s">
        <v>464</v>
      </c>
      <c r="CV6" s="11" t="s">
        <v>464</v>
      </c>
      <c r="CW6" s="11" t="s">
        <v>464</v>
      </c>
      <c r="CX6" s="11" t="s">
        <v>464</v>
      </c>
      <c r="CY6" s="11" t="s">
        <v>464</v>
      </c>
      <c r="CZ6" s="11" t="s">
        <v>464</v>
      </c>
      <c r="DA6" s="11" t="s">
        <v>480</v>
      </c>
      <c r="DB6" s="11" t="s">
        <v>480</v>
      </c>
      <c r="DC6" s="11" t="s">
        <v>480</v>
      </c>
      <c r="DD6" s="11" t="s">
        <v>480</v>
      </c>
      <c r="DE6" s="11" t="s">
        <v>492</v>
      </c>
      <c r="DF6" s="11" t="s">
        <v>492</v>
      </c>
      <c r="DG6" s="11" t="s">
        <v>492</v>
      </c>
      <c r="DH6" s="11" t="s">
        <v>492</v>
      </c>
      <c r="DI6" s="11" t="s">
        <v>492</v>
      </c>
    </row>
    <row r="7" spans="1:113" ht="15" customHeight="1">
      <c r="A7" s="10" t="s">
        <v>512</v>
      </c>
      <c r="B7" s="11" t="s">
        <v>512</v>
      </c>
      <c r="C7" s="11" t="s">
        <v>512</v>
      </c>
      <c r="D7" s="11" t="s">
        <v>118</v>
      </c>
      <c r="E7" s="11" t="s">
        <v>128</v>
      </c>
      <c r="F7" s="11" t="s">
        <v>256</v>
      </c>
      <c r="G7" s="11" t="s">
        <v>260</v>
      </c>
      <c r="H7" s="11" t="s">
        <v>262</v>
      </c>
      <c r="I7" s="11" t="s">
        <v>264</v>
      </c>
      <c r="J7" s="11" t="s">
        <v>266</v>
      </c>
      <c r="K7" s="11" t="s">
        <v>268</v>
      </c>
      <c r="L7" s="11" t="s">
        <v>270</v>
      </c>
      <c r="M7" s="11" t="s">
        <v>272</v>
      </c>
      <c r="N7" s="11" t="s">
        <v>274</v>
      </c>
      <c r="O7" s="11" t="s">
        <v>276</v>
      </c>
      <c r="P7" s="11" t="s">
        <v>278</v>
      </c>
      <c r="Q7" s="11" t="s">
        <v>280</v>
      </c>
      <c r="R7" s="11" t="s">
        <v>282</v>
      </c>
      <c r="S7" s="11" t="s">
        <v>284</v>
      </c>
      <c r="T7" s="11" t="s">
        <v>256</v>
      </c>
      <c r="U7" s="11" t="s">
        <v>288</v>
      </c>
      <c r="V7" s="11" t="s">
        <v>290</v>
      </c>
      <c r="W7" s="11" t="s">
        <v>292</v>
      </c>
      <c r="X7" s="11" t="s">
        <v>294</v>
      </c>
      <c r="Y7" s="11" t="s">
        <v>296</v>
      </c>
      <c r="Z7" s="11" t="s">
        <v>298</v>
      </c>
      <c r="AA7" s="11" t="s">
        <v>300</v>
      </c>
      <c r="AB7" s="11" t="s">
        <v>302</v>
      </c>
      <c r="AC7" s="11" t="s">
        <v>304</v>
      </c>
      <c r="AD7" s="11" t="s">
        <v>306</v>
      </c>
      <c r="AE7" s="11" t="s">
        <v>308</v>
      </c>
      <c r="AF7" s="11" t="s">
        <v>310</v>
      </c>
      <c r="AG7" s="11" t="s">
        <v>312</v>
      </c>
      <c r="AH7" s="11" t="s">
        <v>314</v>
      </c>
      <c r="AI7" s="11" t="s">
        <v>316</v>
      </c>
      <c r="AJ7" s="11" t="s">
        <v>318</v>
      </c>
      <c r="AK7" s="11" t="s">
        <v>320</v>
      </c>
      <c r="AL7" s="11" t="s">
        <v>322</v>
      </c>
      <c r="AM7" s="11" t="s">
        <v>324</v>
      </c>
      <c r="AN7" s="11" t="s">
        <v>326</v>
      </c>
      <c r="AO7" s="11" t="s">
        <v>328</v>
      </c>
      <c r="AP7" s="11" t="s">
        <v>330</v>
      </c>
      <c r="AQ7" s="11" t="s">
        <v>332</v>
      </c>
      <c r="AR7" s="11" t="s">
        <v>334</v>
      </c>
      <c r="AS7" s="11" t="s">
        <v>336</v>
      </c>
      <c r="AT7" s="11" t="s">
        <v>338</v>
      </c>
      <c r="AU7" s="11" t="s">
        <v>340</v>
      </c>
      <c r="AV7" s="11" t="s">
        <v>256</v>
      </c>
      <c r="AW7" s="11" t="s">
        <v>344</v>
      </c>
      <c r="AX7" s="11" t="s">
        <v>346</v>
      </c>
      <c r="AY7" s="11" t="s">
        <v>348</v>
      </c>
      <c r="AZ7" s="11" t="s">
        <v>350</v>
      </c>
      <c r="BA7" s="11" t="s">
        <v>352</v>
      </c>
      <c r="BB7" s="11" t="s">
        <v>354</v>
      </c>
      <c r="BC7" s="11" t="s">
        <v>356</v>
      </c>
      <c r="BD7" s="11" t="s">
        <v>358</v>
      </c>
      <c r="BE7" s="11" t="s">
        <v>360</v>
      </c>
      <c r="BF7" s="11" t="s">
        <v>362</v>
      </c>
      <c r="BG7" s="11" t="s">
        <v>364</v>
      </c>
      <c r="BH7" s="11" t="s">
        <v>366</v>
      </c>
      <c r="BI7" s="11" t="s">
        <v>256</v>
      </c>
      <c r="BJ7" s="11" t="s">
        <v>370</v>
      </c>
      <c r="BK7" s="11" t="s">
        <v>372</v>
      </c>
      <c r="BL7" s="11" t="s">
        <v>374</v>
      </c>
      <c r="BM7" s="11" t="s">
        <v>376</v>
      </c>
      <c r="BN7" s="11" t="s">
        <v>256</v>
      </c>
      <c r="BO7" s="11" t="s">
        <v>381</v>
      </c>
      <c r="BP7" s="11" t="s">
        <v>383</v>
      </c>
      <c r="BQ7" s="11" t="s">
        <v>385</v>
      </c>
      <c r="BR7" s="11" t="s">
        <v>388</v>
      </c>
      <c r="BS7" s="11" t="s">
        <v>391</v>
      </c>
      <c r="BT7" s="11" t="s">
        <v>394</v>
      </c>
      <c r="BU7" s="11" t="s">
        <v>397</v>
      </c>
      <c r="BV7" s="11" t="s">
        <v>400</v>
      </c>
      <c r="BW7" s="11" t="s">
        <v>403</v>
      </c>
      <c r="BX7" s="11" t="s">
        <v>406</v>
      </c>
      <c r="BY7" s="11" t="s">
        <v>409</v>
      </c>
      <c r="BZ7" s="11" t="s">
        <v>412</v>
      </c>
      <c r="CA7" s="11" t="s">
        <v>256</v>
      </c>
      <c r="CB7" s="11" t="s">
        <v>381</v>
      </c>
      <c r="CC7" s="11" t="s">
        <v>383</v>
      </c>
      <c r="CD7" s="11" t="s">
        <v>385</v>
      </c>
      <c r="CE7" s="11" t="s">
        <v>388</v>
      </c>
      <c r="CF7" s="11" t="s">
        <v>391</v>
      </c>
      <c r="CG7" s="11" t="s">
        <v>394</v>
      </c>
      <c r="CH7" s="11" t="s">
        <v>397</v>
      </c>
      <c r="CI7" s="11" t="s">
        <v>432</v>
      </c>
      <c r="CJ7" s="11" t="s">
        <v>435</v>
      </c>
      <c r="CK7" s="11" t="s">
        <v>438</v>
      </c>
      <c r="CL7" s="11" t="s">
        <v>441</v>
      </c>
      <c r="CM7" s="11" t="s">
        <v>400</v>
      </c>
      <c r="CN7" s="11" t="s">
        <v>403</v>
      </c>
      <c r="CO7" s="11" t="s">
        <v>406</v>
      </c>
      <c r="CP7" s="11" t="s">
        <v>409</v>
      </c>
      <c r="CQ7" s="11" t="s">
        <v>452</v>
      </c>
      <c r="CR7" s="11" t="s">
        <v>256</v>
      </c>
      <c r="CS7" s="11" t="s">
        <v>458</v>
      </c>
      <c r="CT7" s="11" t="s">
        <v>461</v>
      </c>
      <c r="CU7" s="11" t="s">
        <v>256</v>
      </c>
      <c r="CV7" s="11" t="s">
        <v>458</v>
      </c>
      <c r="CW7" s="11" t="s">
        <v>469</v>
      </c>
      <c r="CX7" s="11" t="s">
        <v>472</v>
      </c>
      <c r="CY7" s="11" t="s">
        <v>475</v>
      </c>
      <c r="CZ7" s="11" t="s">
        <v>461</v>
      </c>
      <c r="DA7" s="11" t="s">
        <v>256</v>
      </c>
      <c r="DB7" s="11" t="s">
        <v>483</v>
      </c>
      <c r="DC7" s="11" t="s">
        <v>486</v>
      </c>
      <c r="DD7" s="11" t="s">
        <v>489</v>
      </c>
      <c r="DE7" s="11" t="s">
        <v>256</v>
      </c>
      <c r="DF7" s="11" t="s">
        <v>495</v>
      </c>
      <c r="DG7" s="11" t="s">
        <v>498</v>
      </c>
      <c r="DH7" s="11" t="s">
        <v>501</v>
      </c>
      <c r="DI7" s="11" t="s">
        <v>492</v>
      </c>
    </row>
    <row r="8" spans="1:113" ht="15" customHeight="1">
      <c r="A8" s="10" t="s">
        <v>512</v>
      </c>
      <c r="B8" s="11" t="s">
        <v>512</v>
      </c>
      <c r="C8" s="11" t="s">
        <v>512</v>
      </c>
      <c r="D8" s="11" t="s">
        <v>118</v>
      </c>
      <c r="E8" s="11" t="s">
        <v>128</v>
      </c>
      <c r="F8" s="11" t="s">
        <v>256</v>
      </c>
      <c r="G8" s="11" t="s">
        <v>260</v>
      </c>
      <c r="H8" s="11" t="s">
        <v>262</v>
      </c>
      <c r="I8" s="11" t="s">
        <v>264</v>
      </c>
      <c r="J8" s="11" t="s">
        <v>266</v>
      </c>
      <c r="K8" s="11" t="s">
        <v>268</v>
      </c>
      <c r="L8" s="11" t="s">
        <v>270</v>
      </c>
      <c r="M8" s="11" t="s">
        <v>272</v>
      </c>
      <c r="N8" s="11" t="s">
        <v>274</v>
      </c>
      <c r="O8" s="11" t="s">
        <v>276</v>
      </c>
      <c r="P8" s="11" t="s">
        <v>278</v>
      </c>
      <c r="Q8" s="11" t="s">
        <v>280</v>
      </c>
      <c r="R8" s="11" t="s">
        <v>282</v>
      </c>
      <c r="S8" s="11" t="s">
        <v>284</v>
      </c>
      <c r="T8" s="11" t="s">
        <v>256</v>
      </c>
      <c r="U8" s="11" t="s">
        <v>288</v>
      </c>
      <c r="V8" s="11" t="s">
        <v>290</v>
      </c>
      <c r="W8" s="11" t="s">
        <v>292</v>
      </c>
      <c r="X8" s="11" t="s">
        <v>294</v>
      </c>
      <c r="Y8" s="11" t="s">
        <v>296</v>
      </c>
      <c r="Z8" s="11" t="s">
        <v>298</v>
      </c>
      <c r="AA8" s="11" t="s">
        <v>300</v>
      </c>
      <c r="AB8" s="11" t="s">
        <v>302</v>
      </c>
      <c r="AC8" s="11" t="s">
        <v>304</v>
      </c>
      <c r="AD8" s="11" t="s">
        <v>306</v>
      </c>
      <c r="AE8" s="11" t="s">
        <v>308</v>
      </c>
      <c r="AF8" s="11" t="s">
        <v>310</v>
      </c>
      <c r="AG8" s="11" t="s">
        <v>312</v>
      </c>
      <c r="AH8" s="11" t="s">
        <v>314</v>
      </c>
      <c r="AI8" s="11" t="s">
        <v>316</v>
      </c>
      <c r="AJ8" s="11" t="s">
        <v>318</v>
      </c>
      <c r="AK8" s="11" t="s">
        <v>320</v>
      </c>
      <c r="AL8" s="11" t="s">
        <v>322</v>
      </c>
      <c r="AM8" s="11" t="s">
        <v>324</v>
      </c>
      <c r="AN8" s="11" t="s">
        <v>326</v>
      </c>
      <c r="AO8" s="11" t="s">
        <v>328</v>
      </c>
      <c r="AP8" s="11" t="s">
        <v>330</v>
      </c>
      <c r="AQ8" s="11" t="s">
        <v>332</v>
      </c>
      <c r="AR8" s="11" t="s">
        <v>334</v>
      </c>
      <c r="AS8" s="11" t="s">
        <v>336</v>
      </c>
      <c r="AT8" s="11" t="s">
        <v>338</v>
      </c>
      <c r="AU8" s="11" t="s">
        <v>340</v>
      </c>
      <c r="AV8" s="11" t="s">
        <v>256</v>
      </c>
      <c r="AW8" s="11" t="s">
        <v>344</v>
      </c>
      <c r="AX8" s="11" t="s">
        <v>346</v>
      </c>
      <c r="AY8" s="11" t="s">
        <v>348</v>
      </c>
      <c r="AZ8" s="11" t="s">
        <v>350</v>
      </c>
      <c r="BA8" s="11" t="s">
        <v>352</v>
      </c>
      <c r="BB8" s="11" t="s">
        <v>354</v>
      </c>
      <c r="BC8" s="11" t="s">
        <v>356</v>
      </c>
      <c r="BD8" s="11" t="s">
        <v>358</v>
      </c>
      <c r="BE8" s="11" t="s">
        <v>360</v>
      </c>
      <c r="BF8" s="11" t="s">
        <v>362</v>
      </c>
      <c r="BG8" s="11" t="s">
        <v>364</v>
      </c>
      <c r="BH8" s="11" t="s">
        <v>366</v>
      </c>
      <c r="BI8" s="11" t="s">
        <v>256</v>
      </c>
      <c r="BJ8" s="11" t="s">
        <v>370</v>
      </c>
      <c r="BK8" s="11" t="s">
        <v>372</v>
      </c>
      <c r="BL8" s="11" t="s">
        <v>374</v>
      </c>
      <c r="BM8" s="11" t="s">
        <v>376</v>
      </c>
      <c r="BN8" s="11" t="s">
        <v>256</v>
      </c>
      <c r="BO8" s="11" t="s">
        <v>381</v>
      </c>
      <c r="BP8" s="11" t="s">
        <v>383</v>
      </c>
      <c r="BQ8" s="11" t="s">
        <v>385</v>
      </c>
      <c r="BR8" s="11" t="s">
        <v>388</v>
      </c>
      <c r="BS8" s="11" t="s">
        <v>391</v>
      </c>
      <c r="BT8" s="11" t="s">
        <v>394</v>
      </c>
      <c r="BU8" s="11" t="s">
        <v>397</v>
      </c>
      <c r="BV8" s="11" t="s">
        <v>400</v>
      </c>
      <c r="BW8" s="11" t="s">
        <v>403</v>
      </c>
      <c r="BX8" s="11" t="s">
        <v>406</v>
      </c>
      <c r="BY8" s="11" t="s">
        <v>409</v>
      </c>
      <c r="BZ8" s="11" t="s">
        <v>412</v>
      </c>
      <c r="CA8" s="11" t="s">
        <v>256</v>
      </c>
      <c r="CB8" s="11" t="s">
        <v>381</v>
      </c>
      <c r="CC8" s="11" t="s">
        <v>383</v>
      </c>
      <c r="CD8" s="11" t="s">
        <v>385</v>
      </c>
      <c r="CE8" s="11" t="s">
        <v>388</v>
      </c>
      <c r="CF8" s="11" t="s">
        <v>391</v>
      </c>
      <c r="CG8" s="11" t="s">
        <v>394</v>
      </c>
      <c r="CH8" s="11" t="s">
        <v>397</v>
      </c>
      <c r="CI8" s="11" t="s">
        <v>432</v>
      </c>
      <c r="CJ8" s="11" t="s">
        <v>435</v>
      </c>
      <c r="CK8" s="11" t="s">
        <v>438</v>
      </c>
      <c r="CL8" s="11" t="s">
        <v>441</v>
      </c>
      <c r="CM8" s="11" t="s">
        <v>400</v>
      </c>
      <c r="CN8" s="11" t="s">
        <v>403</v>
      </c>
      <c r="CO8" s="11" t="s">
        <v>406</v>
      </c>
      <c r="CP8" s="11" t="s">
        <v>409</v>
      </c>
      <c r="CQ8" s="11" t="s">
        <v>452</v>
      </c>
      <c r="CR8" s="11" t="s">
        <v>256</v>
      </c>
      <c r="CS8" s="11" t="s">
        <v>458</v>
      </c>
      <c r="CT8" s="11" t="s">
        <v>461</v>
      </c>
      <c r="CU8" s="11" t="s">
        <v>256</v>
      </c>
      <c r="CV8" s="11" t="s">
        <v>458</v>
      </c>
      <c r="CW8" s="11" t="s">
        <v>469</v>
      </c>
      <c r="CX8" s="11" t="s">
        <v>472</v>
      </c>
      <c r="CY8" s="11" t="s">
        <v>475</v>
      </c>
      <c r="CZ8" s="11" t="s">
        <v>461</v>
      </c>
      <c r="DA8" s="11" t="s">
        <v>256</v>
      </c>
      <c r="DB8" s="11" t="s">
        <v>483</v>
      </c>
      <c r="DC8" s="11" t="s">
        <v>486</v>
      </c>
      <c r="DD8" s="11" t="s">
        <v>489</v>
      </c>
      <c r="DE8" s="11" t="s">
        <v>256</v>
      </c>
      <c r="DF8" s="11" t="s">
        <v>495</v>
      </c>
      <c r="DG8" s="11" t="s">
        <v>498</v>
      </c>
      <c r="DH8" s="11" t="s">
        <v>501</v>
      </c>
      <c r="DI8" s="11" t="s">
        <v>492</v>
      </c>
    </row>
    <row r="9" spans="1:113" ht="15" customHeight="1">
      <c r="A9" s="10" t="s">
        <v>512</v>
      </c>
      <c r="B9" s="11" t="s">
        <v>512</v>
      </c>
      <c r="C9" s="11" t="s">
        <v>512</v>
      </c>
      <c r="D9" s="11" t="s">
        <v>118</v>
      </c>
      <c r="E9" s="11" t="s">
        <v>128</v>
      </c>
      <c r="F9" s="11" t="s">
        <v>256</v>
      </c>
      <c r="G9" s="11" t="s">
        <v>260</v>
      </c>
      <c r="H9" s="11" t="s">
        <v>262</v>
      </c>
      <c r="I9" s="11" t="s">
        <v>264</v>
      </c>
      <c r="J9" s="11" t="s">
        <v>266</v>
      </c>
      <c r="K9" s="11" t="s">
        <v>268</v>
      </c>
      <c r="L9" s="11" t="s">
        <v>270</v>
      </c>
      <c r="M9" s="11" t="s">
        <v>272</v>
      </c>
      <c r="N9" s="11" t="s">
        <v>274</v>
      </c>
      <c r="O9" s="11" t="s">
        <v>276</v>
      </c>
      <c r="P9" s="11" t="s">
        <v>278</v>
      </c>
      <c r="Q9" s="11" t="s">
        <v>280</v>
      </c>
      <c r="R9" s="11" t="s">
        <v>282</v>
      </c>
      <c r="S9" s="11" t="s">
        <v>284</v>
      </c>
      <c r="T9" s="11" t="s">
        <v>256</v>
      </c>
      <c r="U9" s="11" t="s">
        <v>288</v>
      </c>
      <c r="V9" s="11" t="s">
        <v>290</v>
      </c>
      <c r="W9" s="11" t="s">
        <v>292</v>
      </c>
      <c r="X9" s="11" t="s">
        <v>294</v>
      </c>
      <c r="Y9" s="11" t="s">
        <v>296</v>
      </c>
      <c r="Z9" s="11" t="s">
        <v>298</v>
      </c>
      <c r="AA9" s="11" t="s">
        <v>300</v>
      </c>
      <c r="AB9" s="11" t="s">
        <v>302</v>
      </c>
      <c r="AC9" s="11" t="s">
        <v>304</v>
      </c>
      <c r="AD9" s="11" t="s">
        <v>306</v>
      </c>
      <c r="AE9" s="11" t="s">
        <v>308</v>
      </c>
      <c r="AF9" s="11" t="s">
        <v>310</v>
      </c>
      <c r="AG9" s="11" t="s">
        <v>312</v>
      </c>
      <c r="AH9" s="11" t="s">
        <v>314</v>
      </c>
      <c r="AI9" s="11" t="s">
        <v>316</v>
      </c>
      <c r="AJ9" s="11" t="s">
        <v>318</v>
      </c>
      <c r="AK9" s="11" t="s">
        <v>320</v>
      </c>
      <c r="AL9" s="11" t="s">
        <v>322</v>
      </c>
      <c r="AM9" s="11" t="s">
        <v>324</v>
      </c>
      <c r="AN9" s="11" t="s">
        <v>326</v>
      </c>
      <c r="AO9" s="11" t="s">
        <v>328</v>
      </c>
      <c r="AP9" s="11" t="s">
        <v>330</v>
      </c>
      <c r="AQ9" s="11" t="s">
        <v>332</v>
      </c>
      <c r="AR9" s="11" t="s">
        <v>334</v>
      </c>
      <c r="AS9" s="11" t="s">
        <v>336</v>
      </c>
      <c r="AT9" s="11" t="s">
        <v>338</v>
      </c>
      <c r="AU9" s="11" t="s">
        <v>340</v>
      </c>
      <c r="AV9" s="11" t="s">
        <v>256</v>
      </c>
      <c r="AW9" s="11" t="s">
        <v>344</v>
      </c>
      <c r="AX9" s="11" t="s">
        <v>346</v>
      </c>
      <c r="AY9" s="11" t="s">
        <v>348</v>
      </c>
      <c r="AZ9" s="11" t="s">
        <v>350</v>
      </c>
      <c r="BA9" s="11" t="s">
        <v>352</v>
      </c>
      <c r="BB9" s="11" t="s">
        <v>354</v>
      </c>
      <c r="BC9" s="11" t="s">
        <v>356</v>
      </c>
      <c r="BD9" s="11" t="s">
        <v>358</v>
      </c>
      <c r="BE9" s="11" t="s">
        <v>360</v>
      </c>
      <c r="BF9" s="11" t="s">
        <v>362</v>
      </c>
      <c r="BG9" s="11" t="s">
        <v>364</v>
      </c>
      <c r="BH9" s="11" t="s">
        <v>366</v>
      </c>
      <c r="BI9" s="11" t="s">
        <v>256</v>
      </c>
      <c r="BJ9" s="11" t="s">
        <v>370</v>
      </c>
      <c r="BK9" s="11" t="s">
        <v>372</v>
      </c>
      <c r="BL9" s="11" t="s">
        <v>374</v>
      </c>
      <c r="BM9" s="11" t="s">
        <v>376</v>
      </c>
      <c r="BN9" s="11" t="s">
        <v>256</v>
      </c>
      <c r="BO9" s="11" t="s">
        <v>381</v>
      </c>
      <c r="BP9" s="11" t="s">
        <v>383</v>
      </c>
      <c r="BQ9" s="11" t="s">
        <v>385</v>
      </c>
      <c r="BR9" s="11" t="s">
        <v>388</v>
      </c>
      <c r="BS9" s="11" t="s">
        <v>391</v>
      </c>
      <c r="BT9" s="11" t="s">
        <v>394</v>
      </c>
      <c r="BU9" s="11" t="s">
        <v>397</v>
      </c>
      <c r="BV9" s="11" t="s">
        <v>400</v>
      </c>
      <c r="BW9" s="11" t="s">
        <v>403</v>
      </c>
      <c r="BX9" s="11" t="s">
        <v>406</v>
      </c>
      <c r="BY9" s="11" t="s">
        <v>409</v>
      </c>
      <c r="BZ9" s="11" t="s">
        <v>412</v>
      </c>
      <c r="CA9" s="11" t="s">
        <v>256</v>
      </c>
      <c r="CB9" s="11" t="s">
        <v>381</v>
      </c>
      <c r="CC9" s="11" t="s">
        <v>383</v>
      </c>
      <c r="CD9" s="11" t="s">
        <v>385</v>
      </c>
      <c r="CE9" s="11" t="s">
        <v>388</v>
      </c>
      <c r="CF9" s="11" t="s">
        <v>391</v>
      </c>
      <c r="CG9" s="11" t="s">
        <v>394</v>
      </c>
      <c r="CH9" s="11" t="s">
        <v>397</v>
      </c>
      <c r="CI9" s="11" t="s">
        <v>432</v>
      </c>
      <c r="CJ9" s="11" t="s">
        <v>435</v>
      </c>
      <c r="CK9" s="11" t="s">
        <v>438</v>
      </c>
      <c r="CL9" s="11" t="s">
        <v>441</v>
      </c>
      <c r="CM9" s="11" t="s">
        <v>400</v>
      </c>
      <c r="CN9" s="11" t="s">
        <v>403</v>
      </c>
      <c r="CO9" s="11" t="s">
        <v>406</v>
      </c>
      <c r="CP9" s="11" t="s">
        <v>409</v>
      </c>
      <c r="CQ9" s="11" t="s">
        <v>452</v>
      </c>
      <c r="CR9" s="11" t="s">
        <v>256</v>
      </c>
      <c r="CS9" s="11" t="s">
        <v>458</v>
      </c>
      <c r="CT9" s="11" t="s">
        <v>461</v>
      </c>
      <c r="CU9" s="11" t="s">
        <v>256</v>
      </c>
      <c r="CV9" s="11" t="s">
        <v>458</v>
      </c>
      <c r="CW9" s="11" t="s">
        <v>469</v>
      </c>
      <c r="CX9" s="11" t="s">
        <v>472</v>
      </c>
      <c r="CY9" s="11" t="s">
        <v>475</v>
      </c>
      <c r="CZ9" s="11" t="s">
        <v>461</v>
      </c>
      <c r="DA9" s="11" t="s">
        <v>256</v>
      </c>
      <c r="DB9" s="11" t="s">
        <v>483</v>
      </c>
      <c r="DC9" s="11" t="s">
        <v>486</v>
      </c>
      <c r="DD9" s="11" t="s">
        <v>489</v>
      </c>
      <c r="DE9" s="11" t="s">
        <v>256</v>
      </c>
      <c r="DF9" s="11" t="s">
        <v>495</v>
      </c>
      <c r="DG9" s="11" t="s">
        <v>498</v>
      </c>
      <c r="DH9" s="11" t="s">
        <v>501</v>
      </c>
      <c r="DI9" s="11" t="s">
        <v>492</v>
      </c>
    </row>
    <row r="10" spans="1:113" ht="15" customHeight="1">
      <c r="A10" s="10" t="s">
        <v>125</v>
      </c>
      <c r="B10" s="11" t="s">
        <v>126</v>
      </c>
      <c r="C10" s="11" t="s">
        <v>127</v>
      </c>
      <c r="D10" s="14" t="s">
        <v>10</v>
      </c>
      <c r="E10" s="11" t="s">
        <v>11</v>
      </c>
      <c r="F10" s="11" t="s">
        <v>12</v>
      </c>
      <c r="G10" s="11" t="s">
        <v>20</v>
      </c>
      <c r="H10" s="11" t="s">
        <v>24</v>
      </c>
      <c r="I10" s="11" t="s">
        <v>28</v>
      </c>
      <c r="J10" s="11" t="s">
        <v>32</v>
      </c>
      <c r="K10" s="11" t="s">
        <v>36</v>
      </c>
      <c r="L10" s="11" t="s">
        <v>40</v>
      </c>
      <c r="M10" s="11" t="s">
        <v>43</v>
      </c>
      <c r="N10" s="11" t="s">
        <v>46</v>
      </c>
      <c r="O10" s="11" t="s">
        <v>49</v>
      </c>
      <c r="P10" s="11" t="s">
        <v>52</v>
      </c>
      <c r="Q10" s="11" t="s">
        <v>55</v>
      </c>
      <c r="R10" s="11" t="s">
        <v>58</v>
      </c>
      <c r="S10" s="11" t="s">
        <v>61</v>
      </c>
      <c r="T10" s="11" t="s">
        <v>64</v>
      </c>
      <c r="U10" s="11" t="s">
        <v>67</v>
      </c>
      <c r="V10" s="11" t="s">
        <v>70</v>
      </c>
      <c r="W10" s="11" t="s">
        <v>73</v>
      </c>
      <c r="X10" s="11" t="s">
        <v>76</v>
      </c>
      <c r="Y10" s="11" t="s">
        <v>79</v>
      </c>
      <c r="Z10" s="11" t="s">
        <v>82</v>
      </c>
      <c r="AA10" s="11" t="s">
        <v>85</v>
      </c>
      <c r="AB10" s="11" t="s">
        <v>88</v>
      </c>
      <c r="AC10" s="11" t="s">
        <v>91</v>
      </c>
      <c r="AD10" s="11" t="s">
        <v>94</v>
      </c>
      <c r="AE10" s="11" t="s">
        <v>98</v>
      </c>
      <c r="AF10" s="11" t="s">
        <v>102</v>
      </c>
      <c r="AG10" s="11" t="s">
        <v>106</v>
      </c>
      <c r="AH10" s="11" t="s">
        <v>109</v>
      </c>
      <c r="AI10" s="11" t="s">
        <v>112</v>
      </c>
      <c r="AJ10" s="11" t="s">
        <v>15</v>
      </c>
      <c r="AK10" s="11" t="s">
        <v>18</v>
      </c>
      <c r="AL10" s="11" t="s">
        <v>22</v>
      </c>
      <c r="AM10" s="11" t="s">
        <v>26</v>
      </c>
      <c r="AN10" s="11" t="s">
        <v>30</v>
      </c>
      <c r="AO10" s="11" t="s">
        <v>34</v>
      </c>
      <c r="AP10" s="11" t="s">
        <v>38</v>
      </c>
      <c r="AQ10" s="11" t="s">
        <v>42</v>
      </c>
      <c r="AR10" s="11" t="s">
        <v>45</v>
      </c>
      <c r="AS10" s="11" t="s">
        <v>48</v>
      </c>
      <c r="AT10" s="11" t="s">
        <v>51</v>
      </c>
      <c r="AU10" s="11" t="s">
        <v>54</v>
      </c>
      <c r="AV10" s="11" t="s">
        <v>57</v>
      </c>
      <c r="AW10" s="11" t="s">
        <v>60</v>
      </c>
      <c r="AX10" s="11" t="s">
        <v>63</v>
      </c>
      <c r="AY10" s="11" t="s">
        <v>66</v>
      </c>
      <c r="AZ10" s="11" t="s">
        <v>69</v>
      </c>
      <c r="BA10" s="11" t="s">
        <v>72</v>
      </c>
      <c r="BB10" s="11" t="s">
        <v>75</v>
      </c>
      <c r="BC10" s="11" t="s">
        <v>78</v>
      </c>
      <c r="BD10" s="11" t="s">
        <v>81</v>
      </c>
      <c r="BE10" s="11" t="s">
        <v>84</v>
      </c>
      <c r="BF10" s="11" t="s">
        <v>87</v>
      </c>
      <c r="BG10" s="11" t="s">
        <v>90</v>
      </c>
      <c r="BH10" s="11" t="s">
        <v>93</v>
      </c>
      <c r="BI10" s="11" t="s">
        <v>96</v>
      </c>
      <c r="BJ10" s="11" t="s">
        <v>100</v>
      </c>
      <c r="BK10" s="11" t="s">
        <v>104</v>
      </c>
      <c r="BL10" s="11" t="s">
        <v>108</v>
      </c>
      <c r="BM10" s="11" t="s">
        <v>110</v>
      </c>
      <c r="BN10" s="11" t="s">
        <v>113</v>
      </c>
      <c r="BO10" s="11" t="s">
        <v>249</v>
      </c>
      <c r="BP10" s="11" t="s">
        <v>250</v>
      </c>
      <c r="BQ10" s="11" t="s">
        <v>386</v>
      </c>
      <c r="BR10" s="11" t="s">
        <v>389</v>
      </c>
      <c r="BS10" s="11" t="s">
        <v>392</v>
      </c>
      <c r="BT10" s="11" t="s">
        <v>395</v>
      </c>
      <c r="BU10" s="11" t="s">
        <v>398</v>
      </c>
      <c r="BV10" s="11" t="s">
        <v>401</v>
      </c>
      <c r="BW10" s="11" t="s">
        <v>404</v>
      </c>
      <c r="BX10" s="11" t="s">
        <v>407</v>
      </c>
      <c r="BY10" s="11" t="s">
        <v>410</v>
      </c>
      <c r="BZ10" s="11" t="s">
        <v>413</v>
      </c>
      <c r="CA10" s="11" t="s">
        <v>416</v>
      </c>
      <c r="CB10" s="11" t="s">
        <v>418</v>
      </c>
      <c r="CC10" s="11" t="s">
        <v>420</v>
      </c>
      <c r="CD10" s="11" t="s">
        <v>422</v>
      </c>
      <c r="CE10" s="11" t="s">
        <v>424</v>
      </c>
      <c r="CF10" s="11" t="s">
        <v>426</v>
      </c>
      <c r="CG10" s="11" t="s">
        <v>428</v>
      </c>
      <c r="CH10" s="11" t="s">
        <v>430</v>
      </c>
      <c r="CI10" s="11" t="s">
        <v>433</v>
      </c>
      <c r="CJ10" s="11" t="s">
        <v>436</v>
      </c>
      <c r="CK10" s="11" t="s">
        <v>439</v>
      </c>
      <c r="CL10" s="11" t="s">
        <v>442</v>
      </c>
      <c r="CM10" s="11" t="s">
        <v>444</v>
      </c>
      <c r="CN10" s="11" t="s">
        <v>446</v>
      </c>
      <c r="CO10" s="11" t="s">
        <v>448</v>
      </c>
      <c r="CP10" s="11" t="s">
        <v>450</v>
      </c>
      <c r="CQ10" s="11" t="s">
        <v>453</v>
      </c>
      <c r="CR10" s="11" t="s">
        <v>456</v>
      </c>
      <c r="CS10" s="11" t="s">
        <v>459</v>
      </c>
      <c r="CT10" s="11" t="s">
        <v>462</v>
      </c>
      <c r="CU10" s="11" t="s">
        <v>465</v>
      </c>
      <c r="CV10" s="11" t="s">
        <v>467</v>
      </c>
      <c r="CW10" s="11" t="s">
        <v>470</v>
      </c>
      <c r="CX10" s="11" t="s">
        <v>473</v>
      </c>
      <c r="CY10" s="11" t="s">
        <v>476</v>
      </c>
      <c r="CZ10" s="11" t="s">
        <v>478</v>
      </c>
      <c r="DA10" s="11" t="s">
        <v>481</v>
      </c>
      <c r="DB10" s="11" t="s">
        <v>484</v>
      </c>
      <c r="DC10" s="11" t="s">
        <v>487</v>
      </c>
      <c r="DD10" s="11" t="s">
        <v>490</v>
      </c>
      <c r="DE10" s="11" t="s">
        <v>493</v>
      </c>
      <c r="DF10" s="11" t="s">
        <v>496</v>
      </c>
      <c r="DG10" s="11" t="s">
        <v>499</v>
      </c>
      <c r="DH10" s="11" t="s">
        <v>502</v>
      </c>
      <c r="DI10" s="11" t="s">
        <v>504</v>
      </c>
    </row>
    <row r="11" spans="1:113" ht="15" customHeight="1">
      <c r="A11" s="10" t="s">
        <v>125</v>
      </c>
      <c r="B11" s="11" t="s">
        <v>126</v>
      </c>
      <c r="C11" s="11" t="s">
        <v>127</v>
      </c>
      <c r="D11" s="11" t="s">
        <v>128</v>
      </c>
      <c r="E11" s="43">
        <f>F11+T11+AV11+BI11+BN11+CA11</f>
        <v>22262.9</v>
      </c>
      <c r="F11" s="43">
        <f>SUM(G11:S11)</f>
        <v>7934.5199999999995</v>
      </c>
      <c r="G11" s="15">
        <v>3416.51</v>
      </c>
      <c r="H11" s="15">
        <v>727.58</v>
      </c>
      <c r="I11" s="15">
        <v>31.78</v>
      </c>
      <c r="J11" s="15"/>
      <c r="K11" s="15">
        <v>593.02</v>
      </c>
      <c r="L11" s="15">
        <v>1051.59</v>
      </c>
      <c r="M11" s="15">
        <v>417.05</v>
      </c>
      <c r="N11" s="15">
        <v>375.97</v>
      </c>
      <c r="O11" s="15">
        <v>15.82</v>
      </c>
      <c r="P11" s="15">
        <v>32.28</v>
      </c>
      <c r="Q11" s="15">
        <v>526.99</v>
      </c>
      <c r="R11" s="15"/>
      <c r="S11" s="15">
        <v>745.93</v>
      </c>
      <c r="T11" s="15">
        <f>T15+T18+T21</f>
        <v>3926.4500000000003</v>
      </c>
      <c r="U11" s="15">
        <v>95.79</v>
      </c>
      <c r="V11" s="15">
        <v>19.01</v>
      </c>
      <c r="W11" s="15">
        <v>49.48</v>
      </c>
      <c r="X11" s="15">
        <v>0.4</v>
      </c>
      <c r="Y11" s="15">
        <v>45.5</v>
      </c>
      <c r="Z11" s="15">
        <v>107.58</v>
      </c>
      <c r="AA11" s="15">
        <v>19.97</v>
      </c>
      <c r="AB11" s="15"/>
      <c r="AC11" s="15">
        <v>103.37</v>
      </c>
      <c r="AD11" s="15">
        <v>188.24</v>
      </c>
      <c r="AE11" s="15"/>
      <c r="AF11" s="43">
        <f>AF18+AF21</f>
        <v>251.56</v>
      </c>
      <c r="AG11" s="43">
        <v>30.35</v>
      </c>
      <c r="AH11" s="43">
        <v>34.23</v>
      </c>
      <c r="AI11" s="43">
        <v>278.9</v>
      </c>
      <c r="AJ11" s="43">
        <v>3.58</v>
      </c>
      <c r="AK11" s="43">
        <v>158.55</v>
      </c>
      <c r="AL11" s="43"/>
      <c r="AM11" s="43"/>
      <c r="AN11" s="43">
        <v>468.21</v>
      </c>
      <c r="AO11" s="43">
        <v>763.98</v>
      </c>
      <c r="AP11" s="43">
        <v>122.26</v>
      </c>
      <c r="AQ11" s="43">
        <v>96.55</v>
      </c>
      <c r="AR11" s="43">
        <v>61.28</v>
      </c>
      <c r="AS11" s="43">
        <v>109.11</v>
      </c>
      <c r="AT11" s="43"/>
      <c r="AU11" s="43">
        <v>918.55</v>
      </c>
      <c r="AV11" s="15">
        <f>AV21+AV54</f>
        <v>4936.49</v>
      </c>
      <c r="AW11" s="15">
        <v>119.37</v>
      </c>
      <c r="AX11" s="43">
        <f>AX21</f>
        <v>38.260000000000005</v>
      </c>
      <c r="AY11" s="43"/>
      <c r="AZ11" s="43">
        <v>1332.62</v>
      </c>
      <c r="BA11" s="43">
        <v>485.42</v>
      </c>
      <c r="BB11" s="43"/>
      <c r="BC11" s="43">
        <v>2143.63</v>
      </c>
      <c r="BD11" s="43"/>
      <c r="BE11" s="43">
        <v>0.77</v>
      </c>
      <c r="BF11" s="15"/>
      <c r="BG11" s="15"/>
      <c r="BH11" s="43">
        <f>BH21</f>
        <v>816.4200000000001</v>
      </c>
      <c r="BI11" s="15"/>
      <c r="BJ11" s="15"/>
      <c r="BK11" s="15"/>
      <c r="BL11" s="15"/>
      <c r="BM11" s="15"/>
      <c r="BN11" s="15">
        <v>1575.93</v>
      </c>
      <c r="BO11" s="15"/>
      <c r="BP11" s="15"/>
      <c r="BQ11" s="15"/>
      <c r="BR11" s="15"/>
      <c r="BS11" s="15"/>
      <c r="BT11" s="15">
        <v>1575.93</v>
      </c>
      <c r="BU11" s="15"/>
      <c r="BV11" s="15"/>
      <c r="BW11" s="15"/>
      <c r="BX11" s="15"/>
      <c r="BY11" s="15"/>
      <c r="BZ11" s="15"/>
      <c r="CA11" s="15">
        <v>3889.51</v>
      </c>
      <c r="CB11" s="15"/>
      <c r="CC11" s="15">
        <v>294.96</v>
      </c>
      <c r="CD11" s="15">
        <v>1443.16</v>
      </c>
      <c r="CE11" s="15"/>
      <c r="CF11" s="15">
        <v>1697.18</v>
      </c>
      <c r="CG11" s="15">
        <v>145.09</v>
      </c>
      <c r="CH11" s="15"/>
      <c r="CI11" s="15"/>
      <c r="CJ11" s="15"/>
      <c r="CK11" s="15"/>
      <c r="CL11" s="15"/>
      <c r="CM11" s="15">
        <v>18.45</v>
      </c>
      <c r="CN11" s="15">
        <v>127.63</v>
      </c>
      <c r="CO11" s="15"/>
      <c r="CP11" s="15"/>
      <c r="CQ11" s="15">
        <v>163.04</v>
      </c>
      <c r="CR11" s="15"/>
      <c r="CS11" s="15"/>
      <c r="CT11" s="15"/>
      <c r="CU11" s="15"/>
      <c r="CV11" s="15"/>
      <c r="CW11" s="15"/>
      <c r="CX11" s="15"/>
      <c r="CY11" s="15"/>
      <c r="CZ11" s="15"/>
      <c r="DA11" s="15"/>
      <c r="DB11" s="15"/>
      <c r="DC11" s="15"/>
      <c r="DD11" s="15"/>
      <c r="DE11" s="15"/>
      <c r="DF11" s="15"/>
      <c r="DG11" s="15"/>
      <c r="DH11" s="15"/>
      <c r="DI11" s="15"/>
    </row>
    <row r="12" spans="1:113" ht="15" customHeight="1">
      <c r="A12" s="39" t="s">
        <v>129</v>
      </c>
      <c r="B12" s="17" t="s">
        <v>129</v>
      </c>
      <c r="C12" s="17" t="s">
        <v>129</v>
      </c>
      <c r="D12" s="40" t="s">
        <v>130</v>
      </c>
      <c r="E12" s="53">
        <v>6.89</v>
      </c>
      <c r="F12" s="53"/>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53"/>
      <c r="AG12" s="53"/>
      <c r="AH12" s="53"/>
      <c r="AI12" s="53"/>
      <c r="AJ12" s="53"/>
      <c r="AK12" s="53"/>
      <c r="AL12" s="53"/>
      <c r="AM12" s="53"/>
      <c r="AN12" s="53"/>
      <c r="AO12" s="53"/>
      <c r="AP12" s="53"/>
      <c r="AQ12" s="53"/>
      <c r="AR12" s="53"/>
      <c r="AS12" s="53"/>
      <c r="AT12" s="53"/>
      <c r="AU12" s="53"/>
      <c r="AV12" s="41"/>
      <c r="AW12" s="41"/>
      <c r="AX12" s="53"/>
      <c r="AY12" s="53"/>
      <c r="AZ12" s="53"/>
      <c r="BA12" s="53"/>
      <c r="BB12" s="53"/>
      <c r="BC12" s="53"/>
      <c r="BD12" s="53"/>
      <c r="BE12" s="53"/>
      <c r="BF12" s="41"/>
      <c r="BG12" s="41"/>
      <c r="BH12" s="53"/>
      <c r="BI12" s="41"/>
      <c r="BJ12" s="41"/>
      <c r="BK12" s="41"/>
      <c r="BL12" s="41"/>
      <c r="BM12" s="41"/>
      <c r="BN12" s="41"/>
      <c r="BO12" s="41"/>
      <c r="BP12" s="41"/>
      <c r="BQ12" s="41"/>
      <c r="BR12" s="41"/>
      <c r="BS12" s="41"/>
      <c r="BT12" s="41"/>
      <c r="BU12" s="41"/>
      <c r="BV12" s="41"/>
      <c r="BW12" s="41"/>
      <c r="BX12" s="41"/>
      <c r="BY12" s="41"/>
      <c r="BZ12" s="41"/>
      <c r="CA12" s="41">
        <v>6.89</v>
      </c>
      <c r="CB12" s="41"/>
      <c r="CC12" s="41"/>
      <c r="CD12" s="41"/>
      <c r="CE12" s="41"/>
      <c r="CF12" s="41">
        <v>6.89</v>
      </c>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row>
    <row r="13" spans="1:113" ht="15" customHeight="1">
      <c r="A13" s="39" t="s">
        <v>131</v>
      </c>
      <c r="B13" s="17" t="s">
        <v>131</v>
      </c>
      <c r="C13" s="17" t="s">
        <v>131</v>
      </c>
      <c r="D13" s="40" t="s">
        <v>132</v>
      </c>
      <c r="E13" s="53">
        <v>6.89</v>
      </c>
      <c r="F13" s="53"/>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53"/>
      <c r="AG13" s="53"/>
      <c r="AH13" s="53"/>
      <c r="AI13" s="53"/>
      <c r="AJ13" s="53"/>
      <c r="AK13" s="53"/>
      <c r="AL13" s="53"/>
      <c r="AM13" s="53"/>
      <c r="AN13" s="53"/>
      <c r="AO13" s="53"/>
      <c r="AP13" s="53"/>
      <c r="AQ13" s="53"/>
      <c r="AR13" s="53"/>
      <c r="AS13" s="53"/>
      <c r="AT13" s="53"/>
      <c r="AU13" s="53"/>
      <c r="AV13" s="41"/>
      <c r="AW13" s="41"/>
      <c r="AX13" s="53"/>
      <c r="AY13" s="53"/>
      <c r="AZ13" s="53"/>
      <c r="BA13" s="53"/>
      <c r="BB13" s="53"/>
      <c r="BC13" s="53"/>
      <c r="BD13" s="53"/>
      <c r="BE13" s="53"/>
      <c r="BF13" s="41"/>
      <c r="BG13" s="41"/>
      <c r="BH13" s="53"/>
      <c r="BI13" s="41"/>
      <c r="BJ13" s="41"/>
      <c r="BK13" s="41"/>
      <c r="BL13" s="41"/>
      <c r="BM13" s="41"/>
      <c r="BN13" s="41"/>
      <c r="BO13" s="41"/>
      <c r="BP13" s="41"/>
      <c r="BQ13" s="41"/>
      <c r="BR13" s="41"/>
      <c r="BS13" s="41"/>
      <c r="BT13" s="41"/>
      <c r="BU13" s="41"/>
      <c r="BV13" s="41"/>
      <c r="BW13" s="41"/>
      <c r="BX13" s="41"/>
      <c r="BY13" s="41"/>
      <c r="BZ13" s="41"/>
      <c r="CA13" s="41">
        <v>6.89</v>
      </c>
      <c r="CB13" s="41"/>
      <c r="CC13" s="41"/>
      <c r="CD13" s="41"/>
      <c r="CE13" s="41"/>
      <c r="CF13" s="41">
        <v>6.89</v>
      </c>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row>
    <row r="14" spans="1:113" ht="15" customHeight="1">
      <c r="A14" s="16" t="s">
        <v>133</v>
      </c>
      <c r="B14" s="17" t="s">
        <v>133</v>
      </c>
      <c r="C14" s="17" t="s">
        <v>133</v>
      </c>
      <c r="D14" s="17" t="s">
        <v>134</v>
      </c>
      <c r="E14" s="43">
        <v>6.89</v>
      </c>
      <c r="F14" s="43"/>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43"/>
      <c r="AG14" s="43"/>
      <c r="AH14" s="43"/>
      <c r="AI14" s="43"/>
      <c r="AJ14" s="43"/>
      <c r="AK14" s="43"/>
      <c r="AL14" s="43"/>
      <c r="AM14" s="43"/>
      <c r="AN14" s="43"/>
      <c r="AO14" s="43"/>
      <c r="AP14" s="43"/>
      <c r="AQ14" s="43"/>
      <c r="AR14" s="43"/>
      <c r="AS14" s="43"/>
      <c r="AT14" s="43"/>
      <c r="AU14" s="43"/>
      <c r="AV14" s="15"/>
      <c r="AW14" s="15"/>
      <c r="AX14" s="43"/>
      <c r="AY14" s="43"/>
      <c r="AZ14" s="43"/>
      <c r="BA14" s="43"/>
      <c r="BB14" s="43"/>
      <c r="BC14" s="43"/>
      <c r="BD14" s="43"/>
      <c r="BE14" s="43"/>
      <c r="BF14" s="15"/>
      <c r="BG14" s="15"/>
      <c r="BH14" s="43"/>
      <c r="BI14" s="15"/>
      <c r="BJ14" s="15"/>
      <c r="BK14" s="15"/>
      <c r="BL14" s="15"/>
      <c r="BM14" s="15"/>
      <c r="BN14" s="15"/>
      <c r="BO14" s="15"/>
      <c r="BP14" s="15"/>
      <c r="BQ14" s="15"/>
      <c r="BR14" s="15"/>
      <c r="BS14" s="15"/>
      <c r="BT14" s="15"/>
      <c r="BU14" s="15"/>
      <c r="BV14" s="15"/>
      <c r="BW14" s="15"/>
      <c r="BX14" s="15"/>
      <c r="BY14" s="15"/>
      <c r="BZ14" s="15"/>
      <c r="CA14" s="15">
        <v>6.89</v>
      </c>
      <c r="CB14" s="15"/>
      <c r="CC14" s="15"/>
      <c r="CD14" s="15"/>
      <c r="CE14" s="15"/>
      <c r="CF14" s="15">
        <v>6.89</v>
      </c>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row>
    <row r="15" spans="1:113" ht="15" customHeight="1">
      <c r="A15" s="39" t="s">
        <v>135</v>
      </c>
      <c r="B15" s="17" t="s">
        <v>135</v>
      </c>
      <c r="C15" s="17" t="s">
        <v>135</v>
      </c>
      <c r="D15" s="40" t="s">
        <v>136</v>
      </c>
      <c r="E15" s="53">
        <v>60.68</v>
      </c>
      <c r="F15" s="53"/>
      <c r="G15" s="41"/>
      <c r="H15" s="41"/>
      <c r="I15" s="41"/>
      <c r="J15" s="41"/>
      <c r="K15" s="41"/>
      <c r="L15" s="41"/>
      <c r="M15" s="41"/>
      <c r="N15" s="41"/>
      <c r="O15" s="41"/>
      <c r="P15" s="41"/>
      <c r="Q15" s="41"/>
      <c r="R15" s="41"/>
      <c r="S15" s="41"/>
      <c r="T15" s="41">
        <v>60.68</v>
      </c>
      <c r="U15" s="41"/>
      <c r="V15" s="41"/>
      <c r="W15" s="41"/>
      <c r="X15" s="41"/>
      <c r="Y15" s="41"/>
      <c r="Z15" s="41"/>
      <c r="AA15" s="41"/>
      <c r="AB15" s="41"/>
      <c r="AC15" s="41"/>
      <c r="AD15" s="41"/>
      <c r="AE15" s="41"/>
      <c r="AF15" s="53"/>
      <c r="AG15" s="53"/>
      <c r="AH15" s="53"/>
      <c r="AI15" s="53">
        <v>60.68</v>
      </c>
      <c r="AJ15" s="53"/>
      <c r="AK15" s="53"/>
      <c r="AL15" s="53"/>
      <c r="AM15" s="53"/>
      <c r="AN15" s="53"/>
      <c r="AO15" s="53"/>
      <c r="AP15" s="53"/>
      <c r="AQ15" s="53"/>
      <c r="AR15" s="53"/>
      <c r="AS15" s="53"/>
      <c r="AT15" s="53"/>
      <c r="AU15" s="53"/>
      <c r="AV15" s="41"/>
      <c r="AW15" s="41"/>
      <c r="AX15" s="53"/>
      <c r="AY15" s="53"/>
      <c r="AZ15" s="53"/>
      <c r="BA15" s="53"/>
      <c r="BB15" s="53"/>
      <c r="BC15" s="53"/>
      <c r="BD15" s="53"/>
      <c r="BE15" s="53"/>
      <c r="BF15" s="41"/>
      <c r="BG15" s="41"/>
      <c r="BH15" s="53"/>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row>
    <row r="16" spans="1:113" ht="15" customHeight="1">
      <c r="A16" s="39" t="s">
        <v>137</v>
      </c>
      <c r="B16" s="17" t="s">
        <v>137</v>
      </c>
      <c r="C16" s="17" t="s">
        <v>137</v>
      </c>
      <c r="D16" s="40" t="s">
        <v>138</v>
      </c>
      <c r="E16" s="53">
        <v>60.68</v>
      </c>
      <c r="F16" s="53"/>
      <c r="G16" s="41"/>
      <c r="H16" s="41"/>
      <c r="I16" s="41"/>
      <c r="J16" s="41"/>
      <c r="K16" s="41"/>
      <c r="L16" s="41"/>
      <c r="M16" s="41"/>
      <c r="N16" s="41"/>
      <c r="O16" s="41"/>
      <c r="P16" s="41"/>
      <c r="Q16" s="41"/>
      <c r="R16" s="41"/>
      <c r="S16" s="41"/>
      <c r="T16" s="41">
        <v>60.68</v>
      </c>
      <c r="U16" s="41"/>
      <c r="V16" s="41"/>
      <c r="W16" s="41"/>
      <c r="X16" s="41"/>
      <c r="Y16" s="41"/>
      <c r="Z16" s="41"/>
      <c r="AA16" s="41"/>
      <c r="AB16" s="41"/>
      <c r="AC16" s="41"/>
      <c r="AD16" s="41"/>
      <c r="AE16" s="41"/>
      <c r="AF16" s="53"/>
      <c r="AG16" s="53"/>
      <c r="AH16" s="53"/>
      <c r="AI16" s="53">
        <v>60.68</v>
      </c>
      <c r="AJ16" s="53"/>
      <c r="AK16" s="53"/>
      <c r="AL16" s="53"/>
      <c r="AM16" s="53"/>
      <c r="AN16" s="53"/>
      <c r="AO16" s="53"/>
      <c r="AP16" s="53"/>
      <c r="AQ16" s="53"/>
      <c r="AR16" s="53"/>
      <c r="AS16" s="53"/>
      <c r="AT16" s="53"/>
      <c r="AU16" s="53"/>
      <c r="AV16" s="41"/>
      <c r="AW16" s="41"/>
      <c r="AX16" s="53"/>
      <c r="AY16" s="53"/>
      <c r="AZ16" s="53"/>
      <c r="BA16" s="53"/>
      <c r="BB16" s="53"/>
      <c r="BC16" s="53"/>
      <c r="BD16" s="53"/>
      <c r="BE16" s="53"/>
      <c r="BF16" s="41"/>
      <c r="BG16" s="41"/>
      <c r="BH16" s="53"/>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row>
    <row r="17" spans="1:113" ht="15" customHeight="1">
      <c r="A17" s="16" t="s">
        <v>139</v>
      </c>
      <c r="B17" s="17" t="s">
        <v>139</v>
      </c>
      <c r="C17" s="17" t="s">
        <v>139</v>
      </c>
      <c r="D17" s="17" t="s">
        <v>140</v>
      </c>
      <c r="E17" s="43">
        <v>60.68</v>
      </c>
      <c r="F17" s="43"/>
      <c r="G17" s="15"/>
      <c r="H17" s="15"/>
      <c r="I17" s="15"/>
      <c r="J17" s="15"/>
      <c r="K17" s="15"/>
      <c r="L17" s="15"/>
      <c r="M17" s="15"/>
      <c r="N17" s="15"/>
      <c r="O17" s="15"/>
      <c r="P17" s="15"/>
      <c r="Q17" s="15"/>
      <c r="R17" s="15"/>
      <c r="S17" s="15"/>
      <c r="T17" s="15">
        <v>60.68</v>
      </c>
      <c r="U17" s="15"/>
      <c r="V17" s="15"/>
      <c r="W17" s="15"/>
      <c r="X17" s="15"/>
      <c r="Y17" s="15"/>
      <c r="Z17" s="15"/>
      <c r="AA17" s="15"/>
      <c r="AB17" s="15"/>
      <c r="AC17" s="15"/>
      <c r="AD17" s="15"/>
      <c r="AE17" s="15"/>
      <c r="AF17" s="43"/>
      <c r="AG17" s="43"/>
      <c r="AH17" s="43"/>
      <c r="AI17" s="43">
        <v>60.68</v>
      </c>
      <c r="AJ17" s="43"/>
      <c r="AK17" s="43"/>
      <c r="AL17" s="43"/>
      <c r="AM17" s="43"/>
      <c r="AN17" s="43"/>
      <c r="AO17" s="43"/>
      <c r="AP17" s="43"/>
      <c r="AQ17" s="43"/>
      <c r="AR17" s="43"/>
      <c r="AS17" s="43"/>
      <c r="AT17" s="43"/>
      <c r="AU17" s="43"/>
      <c r="AV17" s="15"/>
      <c r="AW17" s="15"/>
      <c r="AX17" s="43"/>
      <c r="AY17" s="43"/>
      <c r="AZ17" s="43"/>
      <c r="BA17" s="43"/>
      <c r="BB17" s="43"/>
      <c r="BC17" s="43"/>
      <c r="BD17" s="43"/>
      <c r="BE17" s="43"/>
      <c r="BF17" s="15"/>
      <c r="BG17" s="15"/>
      <c r="BH17" s="43"/>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row>
    <row r="18" spans="1:113" ht="15" customHeight="1">
      <c r="A18" s="39" t="s">
        <v>141</v>
      </c>
      <c r="B18" s="17" t="s">
        <v>141</v>
      </c>
      <c r="C18" s="17" t="s">
        <v>141</v>
      </c>
      <c r="D18" s="40" t="s">
        <v>142</v>
      </c>
      <c r="E18" s="53">
        <v>30</v>
      </c>
      <c r="F18" s="53"/>
      <c r="G18" s="41"/>
      <c r="H18" s="41"/>
      <c r="I18" s="41"/>
      <c r="J18" s="41"/>
      <c r="K18" s="41"/>
      <c r="L18" s="41"/>
      <c r="M18" s="41"/>
      <c r="N18" s="41"/>
      <c r="O18" s="41"/>
      <c r="P18" s="41"/>
      <c r="Q18" s="41"/>
      <c r="R18" s="41"/>
      <c r="S18" s="41"/>
      <c r="T18" s="41">
        <v>30</v>
      </c>
      <c r="U18" s="41"/>
      <c r="V18" s="41"/>
      <c r="W18" s="41"/>
      <c r="X18" s="41"/>
      <c r="Y18" s="41"/>
      <c r="Z18" s="41"/>
      <c r="AA18" s="41"/>
      <c r="AB18" s="41"/>
      <c r="AC18" s="41"/>
      <c r="AD18" s="41"/>
      <c r="AE18" s="41"/>
      <c r="AF18" s="53">
        <v>30</v>
      </c>
      <c r="AG18" s="53"/>
      <c r="AH18" s="53"/>
      <c r="AI18" s="53"/>
      <c r="AJ18" s="53"/>
      <c r="AK18" s="53"/>
      <c r="AL18" s="53"/>
      <c r="AM18" s="53"/>
      <c r="AN18" s="53"/>
      <c r="AO18" s="53"/>
      <c r="AP18" s="53"/>
      <c r="AQ18" s="53"/>
      <c r="AR18" s="53"/>
      <c r="AS18" s="53"/>
      <c r="AT18" s="53"/>
      <c r="AU18" s="53"/>
      <c r="AV18" s="41"/>
      <c r="AW18" s="41"/>
      <c r="AX18" s="53"/>
      <c r="AY18" s="53"/>
      <c r="AZ18" s="53"/>
      <c r="BA18" s="53"/>
      <c r="BB18" s="53"/>
      <c r="BC18" s="53"/>
      <c r="BD18" s="53"/>
      <c r="BE18" s="53"/>
      <c r="BF18" s="41"/>
      <c r="BG18" s="41"/>
      <c r="BH18" s="53"/>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row>
    <row r="19" spans="1:113" ht="15" customHeight="1">
      <c r="A19" s="39" t="s">
        <v>143</v>
      </c>
      <c r="B19" s="17" t="s">
        <v>143</v>
      </c>
      <c r="C19" s="17" t="s">
        <v>143</v>
      </c>
      <c r="D19" s="40" t="s">
        <v>144</v>
      </c>
      <c r="E19" s="53">
        <v>30</v>
      </c>
      <c r="F19" s="53"/>
      <c r="G19" s="41"/>
      <c r="H19" s="41"/>
      <c r="I19" s="41"/>
      <c r="J19" s="41"/>
      <c r="K19" s="41"/>
      <c r="L19" s="41"/>
      <c r="M19" s="41"/>
      <c r="N19" s="41"/>
      <c r="O19" s="41"/>
      <c r="P19" s="41"/>
      <c r="Q19" s="41"/>
      <c r="R19" s="41"/>
      <c r="S19" s="41"/>
      <c r="T19" s="41">
        <v>30</v>
      </c>
      <c r="U19" s="41"/>
      <c r="V19" s="41"/>
      <c r="W19" s="41"/>
      <c r="X19" s="41"/>
      <c r="Y19" s="41"/>
      <c r="Z19" s="41"/>
      <c r="AA19" s="41"/>
      <c r="AB19" s="41"/>
      <c r="AC19" s="41"/>
      <c r="AD19" s="41"/>
      <c r="AE19" s="41"/>
      <c r="AF19" s="53">
        <v>30</v>
      </c>
      <c r="AG19" s="53"/>
      <c r="AH19" s="53"/>
      <c r="AI19" s="53"/>
      <c r="AJ19" s="53"/>
      <c r="AK19" s="53"/>
      <c r="AL19" s="53"/>
      <c r="AM19" s="53"/>
      <c r="AN19" s="53"/>
      <c r="AO19" s="53"/>
      <c r="AP19" s="53"/>
      <c r="AQ19" s="53"/>
      <c r="AR19" s="53"/>
      <c r="AS19" s="53"/>
      <c r="AT19" s="53"/>
      <c r="AU19" s="53"/>
      <c r="AV19" s="41"/>
      <c r="AW19" s="41"/>
      <c r="AX19" s="53"/>
      <c r="AY19" s="53"/>
      <c r="AZ19" s="53"/>
      <c r="BA19" s="53"/>
      <c r="BB19" s="53"/>
      <c r="BC19" s="53"/>
      <c r="BD19" s="53"/>
      <c r="BE19" s="53"/>
      <c r="BF19" s="41"/>
      <c r="BG19" s="41"/>
      <c r="BH19" s="53"/>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row>
    <row r="20" spans="1:113" ht="15" customHeight="1">
      <c r="A20" s="16" t="s">
        <v>145</v>
      </c>
      <c r="B20" s="17" t="s">
        <v>145</v>
      </c>
      <c r="C20" s="17" t="s">
        <v>145</v>
      </c>
      <c r="D20" s="17" t="s">
        <v>146</v>
      </c>
      <c r="E20" s="43">
        <v>30</v>
      </c>
      <c r="F20" s="43"/>
      <c r="G20" s="15"/>
      <c r="H20" s="15"/>
      <c r="I20" s="15"/>
      <c r="J20" s="15"/>
      <c r="K20" s="15"/>
      <c r="L20" s="15"/>
      <c r="M20" s="15"/>
      <c r="N20" s="15"/>
      <c r="O20" s="15"/>
      <c r="P20" s="15"/>
      <c r="Q20" s="15"/>
      <c r="R20" s="15"/>
      <c r="S20" s="15"/>
      <c r="T20" s="15">
        <v>30</v>
      </c>
      <c r="U20" s="15"/>
      <c r="V20" s="15"/>
      <c r="W20" s="15"/>
      <c r="X20" s="15"/>
      <c r="Y20" s="15"/>
      <c r="Z20" s="15"/>
      <c r="AA20" s="15"/>
      <c r="AB20" s="15"/>
      <c r="AC20" s="15"/>
      <c r="AD20" s="15"/>
      <c r="AE20" s="15"/>
      <c r="AF20" s="43">
        <v>30</v>
      </c>
      <c r="AG20" s="43"/>
      <c r="AH20" s="43"/>
      <c r="AI20" s="43"/>
      <c r="AJ20" s="43"/>
      <c r="AK20" s="43"/>
      <c r="AL20" s="43"/>
      <c r="AM20" s="43"/>
      <c r="AN20" s="43"/>
      <c r="AO20" s="43"/>
      <c r="AP20" s="43"/>
      <c r="AQ20" s="43"/>
      <c r="AR20" s="43"/>
      <c r="AS20" s="43"/>
      <c r="AT20" s="43"/>
      <c r="AU20" s="43"/>
      <c r="AV20" s="15"/>
      <c r="AW20" s="15"/>
      <c r="AX20" s="43"/>
      <c r="AY20" s="43"/>
      <c r="AZ20" s="43"/>
      <c r="BA20" s="43"/>
      <c r="BB20" s="43"/>
      <c r="BC20" s="43"/>
      <c r="BD20" s="43"/>
      <c r="BE20" s="43"/>
      <c r="BF20" s="15"/>
      <c r="BG20" s="15"/>
      <c r="BH20" s="43"/>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row>
    <row r="21" spans="1:113" ht="15" customHeight="1">
      <c r="A21" s="39" t="s">
        <v>147</v>
      </c>
      <c r="B21" s="17" t="s">
        <v>147</v>
      </c>
      <c r="C21" s="17" t="s">
        <v>147</v>
      </c>
      <c r="D21" s="40" t="s">
        <v>148</v>
      </c>
      <c r="E21" s="53">
        <f>F21+T21+AV21+BI21+BN21+CA21</f>
        <v>19000.79</v>
      </c>
      <c r="F21" s="43">
        <f aca="true" t="shared" si="0" ref="F21:F26">SUM(G21:S21)</f>
        <v>6908.980000000001</v>
      </c>
      <c r="G21" s="41">
        <v>3416.51</v>
      </c>
      <c r="H21" s="41">
        <v>620.82</v>
      </c>
      <c r="I21" s="41">
        <v>31.78</v>
      </c>
      <c r="J21" s="41"/>
      <c r="K21" s="41">
        <v>593.02</v>
      </c>
      <c r="L21" s="41">
        <v>1051.59</v>
      </c>
      <c r="M21" s="41">
        <v>417.05</v>
      </c>
      <c r="N21" s="41"/>
      <c r="O21" s="41"/>
      <c r="P21" s="41">
        <v>32.28</v>
      </c>
      <c r="Q21" s="41"/>
      <c r="R21" s="41"/>
      <c r="S21" s="41">
        <v>745.93</v>
      </c>
      <c r="T21" s="41">
        <f>T22+T27+T29+T34+T40</f>
        <v>3835.7700000000004</v>
      </c>
      <c r="U21" s="41">
        <v>95.79</v>
      </c>
      <c r="V21" s="41">
        <v>19.01</v>
      </c>
      <c r="W21" s="41">
        <v>49.48</v>
      </c>
      <c r="X21" s="41">
        <v>0.4</v>
      </c>
      <c r="Y21" s="41">
        <v>45.5</v>
      </c>
      <c r="Z21" s="41">
        <v>107.58</v>
      </c>
      <c r="AA21" s="41">
        <v>19.97</v>
      </c>
      <c r="AB21" s="41"/>
      <c r="AC21" s="41">
        <v>103.37</v>
      </c>
      <c r="AD21" s="41">
        <v>188.24</v>
      </c>
      <c r="AE21" s="41"/>
      <c r="AF21" s="53">
        <f>AF29+AF34+AF40</f>
        <v>221.56</v>
      </c>
      <c r="AG21" s="53">
        <v>30.35</v>
      </c>
      <c r="AH21" s="53">
        <v>34.23</v>
      </c>
      <c r="AI21" s="53">
        <v>218.22</v>
      </c>
      <c r="AJ21" s="53">
        <v>3.58</v>
      </c>
      <c r="AK21" s="53">
        <f>AK29+AK34</f>
        <v>158.55</v>
      </c>
      <c r="AL21" s="53"/>
      <c r="AM21" s="53"/>
      <c r="AN21" s="53">
        <v>468.21</v>
      </c>
      <c r="AO21" s="53">
        <v>763.98</v>
      </c>
      <c r="AP21" s="53">
        <v>122.26</v>
      </c>
      <c r="AQ21" s="53">
        <v>96.55</v>
      </c>
      <c r="AR21" s="53">
        <v>61.28</v>
      </c>
      <c r="AS21" s="53">
        <v>109.11</v>
      </c>
      <c r="AT21" s="53"/>
      <c r="AU21" s="53">
        <v>918.55</v>
      </c>
      <c r="AV21" s="41">
        <f>AV22+AV29+AV34+AV40+AV47</f>
        <v>2797.4900000000002</v>
      </c>
      <c r="AW21" s="41">
        <v>119.37</v>
      </c>
      <c r="AX21" s="53">
        <f>AX22+AX34</f>
        <v>38.260000000000005</v>
      </c>
      <c r="AY21" s="53"/>
      <c r="AZ21" s="53">
        <v>1332.62</v>
      </c>
      <c r="BA21" s="53">
        <v>485.42</v>
      </c>
      <c r="BB21" s="53"/>
      <c r="BC21" s="53">
        <v>4.63</v>
      </c>
      <c r="BD21" s="53"/>
      <c r="BE21" s="53">
        <v>0.77</v>
      </c>
      <c r="BF21" s="41"/>
      <c r="BG21" s="41"/>
      <c r="BH21" s="53">
        <f>BH22+BH29+BH40+BH47</f>
        <v>816.4200000000001</v>
      </c>
      <c r="BI21" s="41"/>
      <c r="BJ21" s="41"/>
      <c r="BK21" s="41"/>
      <c r="BL21" s="41"/>
      <c r="BM21" s="41"/>
      <c r="BN21" s="41">
        <v>1575.93</v>
      </c>
      <c r="BO21" s="41"/>
      <c r="BP21" s="41"/>
      <c r="BQ21" s="41"/>
      <c r="BR21" s="41"/>
      <c r="BS21" s="41"/>
      <c r="BT21" s="41">
        <v>1575.93</v>
      </c>
      <c r="BU21" s="41"/>
      <c r="BV21" s="41"/>
      <c r="BW21" s="41"/>
      <c r="BX21" s="41"/>
      <c r="BY21" s="41"/>
      <c r="BZ21" s="41"/>
      <c r="CA21" s="41">
        <v>3882.62</v>
      </c>
      <c r="CB21" s="41"/>
      <c r="CC21" s="41">
        <v>294.96</v>
      </c>
      <c r="CD21" s="41">
        <v>1443.16</v>
      </c>
      <c r="CE21" s="41"/>
      <c r="CF21" s="41">
        <v>1690.29</v>
      </c>
      <c r="CG21" s="41">
        <v>145.09</v>
      </c>
      <c r="CH21" s="41"/>
      <c r="CI21" s="41"/>
      <c r="CJ21" s="41"/>
      <c r="CK21" s="41"/>
      <c r="CL21" s="41"/>
      <c r="CM21" s="41">
        <v>18.45</v>
      </c>
      <c r="CN21" s="41">
        <v>127.63</v>
      </c>
      <c r="CO21" s="41"/>
      <c r="CP21" s="41"/>
      <c r="CQ21" s="41">
        <v>163.04</v>
      </c>
      <c r="CR21" s="41"/>
      <c r="CS21" s="41"/>
      <c r="CT21" s="41"/>
      <c r="CU21" s="41"/>
      <c r="CV21" s="41"/>
      <c r="CW21" s="41"/>
      <c r="CX21" s="41"/>
      <c r="CY21" s="41"/>
      <c r="CZ21" s="41"/>
      <c r="DA21" s="41"/>
      <c r="DB21" s="41"/>
      <c r="DC21" s="41"/>
      <c r="DD21" s="41"/>
      <c r="DE21" s="41"/>
      <c r="DF21" s="41"/>
      <c r="DG21" s="41"/>
      <c r="DH21" s="41"/>
      <c r="DI21" s="41"/>
    </row>
    <row r="22" spans="1:113" ht="15" customHeight="1">
      <c r="A22" s="39" t="s">
        <v>149</v>
      </c>
      <c r="B22" s="17" t="s">
        <v>149</v>
      </c>
      <c r="C22" s="17" t="s">
        <v>149</v>
      </c>
      <c r="D22" s="40" t="s">
        <v>150</v>
      </c>
      <c r="E22" s="53">
        <f>SUM(E23:E26)</f>
        <v>1767.28</v>
      </c>
      <c r="F22" s="43">
        <f t="shared" si="0"/>
        <v>1468.6399999999999</v>
      </c>
      <c r="G22" s="41"/>
      <c r="H22" s="41"/>
      <c r="I22" s="41"/>
      <c r="J22" s="41"/>
      <c r="K22" s="41"/>
      <c r="L22" s="41">
        <v>1051.59</v>
      </c>
      <c r="M22" s="41">
        <v>417.05</v>
      </c>
      <c r="N22" s="41"/>
      <c r="O22" s="41"/>
      <c r="P22" s="41"/>
      <c r="Q22" s="41"/>
      <c r="R22" s="41"/>
      <c r="S22" s="41"/>
      <c r="T22" s="41">
        <v>3.5</v>
      </c>
      <c r="U22" s="41"/>
      <c r="V22" s="41"/>
      <c r="W22" s="41"/>
      <c r="X22" s="41"/>
      <c r="Y22" s="41"/>
      <c r="Z22" s="41"/>
      <c r="AA22" s="41"/>
      <c r="AB22" s="41"/>
      <c r="AC22" s="41"/>
      <c r="AD22" s="41"/>
      <c r="AE22" s="41"/>
      <c r="AF22" s="53"/>
      <c r="AG22" s="53"/>
      <c r="AH22" s="53"/>
      <c r="AI22" s="53"/>
      <c r="AJ22" s="53"/>
      <c r="AK22" s="53"/>
      <c r="AL22" s="53"/>
      <c r="AM22" s="53"/>
      <c r="AN22" s="53"/>
      <c r="AO22" s="53"/>
      <c r="AP22" s="53"/>
      <c r="AQ22" s="53"/>
      <c r="AR22" s="53"/>
      <c r="AS22" s="53"/>
      <c r="AT22" s="53"/>
      <c r="AU22" s="53">
        <v>3.5</v>
      </c>
      <c r="AV22" s="41">
        <v>295.14</v>
      </c>
      <c r="AW22" s="41">
        <v>119.37</v>
      </c>
      <c r="AX22" s="53">
        <v>28.78</v>
      </c>
      <c r="AY22" s="53"/>
      <c r="AZ22" s="53"/>
      <c r="BA22" s="53">
        <v>29.8</v>
      </c>
      <c r="BB22" s="53"/>
      <c r="BC22" s="53"/>
      <c r="BD22" s="53"/>
      <c r="BE22" s="53"/>
      <c r="BF22" s="41"/>
      <c r="BG22" s="41"/>
      <c r="BH22" s="53">
        <v>117.19</v>
      </c>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row>
    <row r="23" spans="1:113" ht="15" customHeight="1">
      <c r="A23" s="16" t="s">
        <v>151</v>
      </c>
      <c r="B23" s="17" t="s">
        <v>151</v>
      </c>
      <c r="C23" s="17" t="s">
        <v>151</v>
      </c>
      <c r="D23" s="17" t="s">
        <v>152</v>
      </c>
      <c r="E23" s="43">
        <v>9.62</v>
      </c>
      <c r="F23" s="43">
        <f t="shared" si="0"/>
        <v>0</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43"/>
      <c r="AG23" s="43"/>
      <c r="AH23" s="43"/>
      <c r="AI23" s="43"/>
      <c r="AJ23" s="43"/>
      <c r="AK23" s="43"/>
      <c r="AL23" s="43"/>
      <c r="AM23" s="43"/>
      <c r="AN23" s="43"/>
      <c r="AO23" s="43"/>
      <c r="AP23" s="43"/>
      <c r="AQ23" s="43"/>
      <c r="AR23" s="43"/>
      <c r="AS23" s="43"/>
      <c r="AT23" s="43"/>
      <c r="AU23" s="43"/>
      <c r="AV23" s="15">
        <v>9.62</v>
      </c>
      <c r="AW23" s="15"/>
      <c r="AX23" s="43"/>
      <c r="AY23" s="43"/>
      <c r="AZ23" s="43"/>
      <c r="BA23" s="43"/>
      <c r="BB23" s="43"/>
      <c r="BC23" s="43"/>
      <c r="BD23" s="43"/>
      <c r="BE23" s="43"/>
      <c r="BF23" s="15"/>
      <c r="BG23" s="15"/>
      <c r="BH23" s="15">
        <v>9.62</v>
      </c>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row>
    <row r="24" spans="1:113" ht="15" customHeight="1">
      <c r="A24" s="16" t="s">
        <v>153</v>
      </c>
      <c r="B24" s="17" t="s">
        <v>153</v>
      </c>
      <c r="C24" s="17" t="s">
        <v>153</v>
      </c>
      <c r="D24" s="17" t="s">
        <v>154</v>
      </c>
      <c r="E24" s="43">
        <v>289.02</v>
      </c>
      <c r="F24" s="43">
        <f t="shared" si="0"/>
        <v>0</v>
      </c>
      <c r="G24" s="15"/>
      <c r="H24" s="15"/>
      <c r="I24" s="15"/>
      <c r="J24" s="15"/>
      <c r="K24" s="15"/>
      <c r="L24" s="15"/>
      <c r="M24" s="15"/>
      <c r="N24" s="15"/>
      <c r="O24" s="15"/>
      <c r="P24" s="15"/>
      <c r="Q24" s="15"/>
      <c r="R24" s="15"/>
      <c r="S24" s="15"/>
      <c r="T24" s="43">
        <v>3.5</v>
      </c>
      <c r="U24" s="15"/>
      <c r="V24" s="15"/>
      <c r="W24" s="15"/>
      <c r="X24" s="15"/>
      <c r="Y24" s="15"/>
      <c r="Z24" s="15"/>
      <c r="AA24" s="15"/>
      <c r="AB24" s="15"/>
      <c r="AC24" s="15"/>
      <c r="AD24" s="15"/>
      <c r="AE24" s="15"/>
      <c r="AF24" s="43"/>
      <c r="AG24" s="43"/>
      <c r="AH24" s="43"/>
      <c r="AI24" s="43"/>
      <c r="AJ24" s="43"/>
      <c r="AK24" s="43"/>
      <c r="AL24" s="43"/>
      <c r="AM24" s="43"/>
      <c r="AN24" s="43"/>
      <c r="AO24" s="43"/>
      <c r="AP24" s="43"/>
      <c r="AQ24" s="43"/>
      <c r="AR24" s="43"/>
      <c r="AS24" s="43"/>
      <c r="AT24" s="43"/>
      <c r="AU24" s="43">
        <v>3.5</v>
      </c>
      <c r="AV24" s="15">
        <v>285.52</v>
      </c>
      <c r="AW24" s="15">
        <v>119.37</v>
      </c>
      <c r="AX24" s="43">
        <v>28.78</v>
      </c>
      <c r="AY24" s="43"/>
      <c r="AZ24" s="43"/>
      <c r="BA24" s="43">
        <v>29.8</v>
      </c>
      <c r="BB24" s="43"/>
      <c r="BC24" s="43"/>
      <c r="BD24" s="43"/>
      <c r="BE24" s="43"/>
      <c r="BF24" s="15"/>
      <c r="BG24" s="15"/>
      <c r="BH24" s="15">
        <v>107.57</v>
      </c>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row>
    <row r="25" spans="1:113" ht="15" customHeight="1">
      <c r="A25" s="16" t="s">
        <v>155</v>
      </c>
      <c r="B25" s="17" t="s">
        <v>155</v>
      </c>
      <c r="C25" s="17" t="s">
        <v>155</v>
      </c>
      <c r="D25" s="17" t="s">
        <v>156</v>
      </c>
      <c r="E25" s="43">
        <v>1051.59</v>
      </c>
      <c r="F25" s="43">
        <f t="shared" si="0"/>
        <v>1051.59</v>
      </c>
      <c r="G25" s="15"/>
      <c r="H25" s="15"/>
      <c r="I25" s="15"/>
      <c r="J25" s="15"/>
      <c r="K25" s="15"/>
      <c r="L25" s="15">
        <v>1051.59</v>
      </c>
      <c r="M25" s="15"/>
      <c r="N25" s="15"/>
      <c r="O25" s="15"/>
      <c r="P25" s="15"/>
      <c r="Q25" s="15"/>
      <c r="R25" s="15"/>
      <c r="S25" s="15"/>
      <c r="T25" s="43"/>
      <c r="U25" s="15"/>
      <c r="V25" s="15"/>
      <c r="W25" s="15"/>
      <c r="X25" s="15"/>
      <c r="Y25" s="15"/>
      <c r="Z25" s="15"/>
      <c r="AA25" s="15"/>
      <c r="AB25" s="15"/>
      <c r="AC25" s="15"/>
      <c r="AD25" s="15"/>
      <c r="AE25" s="15"/>
      <c r="AF25" s="43"/>
      <c r="AG25" s="43"/>
      <c r="AH25" s="43"/>
      <c r="AI25" s="43"/>
      <c r="AJ25" s="43"/>
      <c r="AK25" s="43"/>
      <c r="AL25" s="43"/>
      <c r="AM25" s="43"/>
      <c r="AN25" s="43"/>
      <c r="AO25" s="43"/>
      <c r="AP25" s="43"/>
      <c r="AQ25" s="43"/>
      <c r="AR25" s="43"/>
      <c r="AS25" s="43"/>
      <c r="AT25" s="43"/>
      <c r="AU25" s="43"/>
      <c r="AV25" s="15"/>
      <c r="AW25" s="15"/>
      <c r="AX25" s="43"/>
      <c r="AY25" s="43"/>
      <c r="AZ25" s="43"/>
      <c r="BA25" s="43"/>
      <c r="BB25" s="43"/>
      <c r="BC25" s="43"/>
      <c r="BD25" s="43"/>
      <c r="BE25" s="43"/>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row>
    <row r="26" spans="1:113" ht="15" customHeight="1">
      <c r="A26" s="16" t="s">
        <v>157</v>
      </c>
      <c r="B26" s="17" t="s">
        <v>157</v>
      </c>
      <c r="C26" s="17" t="s">
        <v>157</v>
      </c>
      <c r="D26" s="17" t="s">
        <v>158</v>
      </c>
      <c r="E26" s="43">
        <v>417.05</v>
      </c>
      <c r="F26" s="43">
        <f t="shared" si="0"/>
        <v>417.05</v>
      </c>
      <c r="G26" s="15"/>
      <c r="H26" s="15"/>
      <c r="I26" s="15"/>
      <c r="J26" s="15"/>
      <c r="K26" s="15"/>
      <c r="L26" s="15"/>
      <c r="M26" s="15">
        <v>417.05</v>
      </c>
      <c r="N26" s="15"/>
      <c r="O26" s="15"/>
      <c r="P26" s="15"/>
      <c r="Q26" s="15"/>
      <c r="R26" s="15"/>
      <c r="S26" s="15"/>
      <c r="T26" s="43"/>
      <c r="U26" s="15"/>
      <c r="V26" s="15"/>
      <c r="W26" s="15"/>
      <c r="X26" s="15"/>
      <c r="Y26" s="15"/>
      <c r="Z26" s="15"/>
      <c r="AA26" s="15"/>
      <c r="AB26" s="15"/>
      <c r="AC26" s="15"/>
      <c r="AD26" s="15"/>
      <c r="AE26" s="15"/>
      <c r="AF26" s="43"/>
      <c r="AG26" s="43"/>
      <c r="AH26" s="43"/>
      <c r="AI26" s="43"/>
      <c r="AJ26" s="43"/>
      <c r="AK26" s="43"/>
      <c r="AL26" s="43"/>
      <c r="AM26" s="43"/>
      <c r="AN26" s="43"/>
      <c r="AO26" s="43"/>
      <c r="AP26" s="43"/>
      <c r="AQ26" s="43"/>
      <c r="AR26" s="43"/>
      <c r="AS26" s="43"/>
      <c r="AT26" s="43"/>
      <c r="AU26" s="43"/>
      <c r="AV26" s="15"/>
      <c r="AW26" s="15"/>
      <c r="AX26" s="43"/>
      <c r="AY26" s="43"/>
      <c r="AZ26" s="43"/>
      <c r="BA26" s="43"/>
      <c r="BB26" s="43"/>
      <c r="BC26" s="43"/>
      <c r="BD26" s="43"/>
      <c r="BE26" s="43"/>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row>
    <row r="27" spans="1:113" ht="15" customHeight="1">
      <c r="A27" s="39" t="s">
        <v>159</v>
      </c>
      <c r="B27" s="17" t="s">
        <v>159</v>
      </c>
      <c r="C27" s="17" t="s">
        <v>159</v>
      </c>
      <c r="D27" s="40" t="s">
        <v>160</v>
      </c>
      <c r="E27" s="53">
        <v>316.92</v>
      </c>
      <c r="F27" s="53"/>
      <c r="G27" s="41"/>
      <c r="H27" s="41"/>
      <c r="I27" s="41"/>
      <c r="J27" s="41"/>
      <c r="K27" s="41"/>
      <c r="L27" s="41"/>
      <c r="M27" s="41"/>
      <c r="N27" s="41"/>
      <c r="O27" s="41"/>
      <c r="P27" s="41"/>
      <c r="Q27" s="41"/>
      <c r="R27" s="41"/>
      <c r="S27" s="41"/>
      <c r="T27" s="53">
        <v>316.92</v>
      </c>
      <c r="U27" s="41"/>
      <c r="V27" s="41"/>
      <c r="W27" s="41"/>
      <c r="X27" s="41"/>
      <c r="Y27" s="41"/>
      <c r="Z27" s="41"/>
      <c r="AA27" s="41"/>
      <c r="AB27" s="41"/>
      <c r="AC27" s="41"/>
      <c r="AD27" s="41"/>
      <c r="AE27" s="41"/>
      <c r="AF27" s="53"/>
      <c r="AG27" s="53">
        <v>1.9</v>
      </c>
      <c r="AH27" s="53"/>
      <c r="AI27" s="53">
        <v>217.54</v>
      </c>
      <c r="AJ27" s="53"/>
      <c r="AK27" s="53"/>
      <c r="AL27" s="53"/>
      <c r="AM27" s="53"/>
      <c r="AN27" s="53">
        <v>14.78</v>
      </c>
      <c r="AO27" s="53">
        <v>82.7</v>
      </c>
      <c r="AP27" s="53"/>
      <c r="AQ27" s="53"/>
      <c r="AR27" s="53"/>
      <c r="AS27" s="53"/>
      <c r="AT27" s="53"/>
      <c r="AU27" s="53"/>
      <c r="AV27" s="41"/>
      <c r="AW27" s="41"/>
      <c r="AX27" s="53"/>
      <c r="AY27" s="53"/>
      <c r="AZ27" s="53"/>
      <c r="BA27" s="53"/>
      <c r="BB27" s="53"/>
      <c r="BC27" s="53"/>
      <c r="BD27" s="53"/>
      <c r="BE27" s="53"/>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row>
    <row r="28" spans="1:113" ht="15" customHeight="1">
      <c r="A28" s="16" t="s">
        <v>161</v>
      </c>
      <c r="B28" s="17" t="s">
        <v>161</v>
      </c>
      <c r="C28" s="17" t="s">
        <v>161</v>
      </c>
      <c r="D28" s="17" t="s">
        <v>162</v>
      </c>
      <c r="E28" s="43">
        <v>316.92</v>
      </c>
      <c r="F28" s="43"/>
      <c r="G28" s="15"/>
      <c r="H28" s="15"/>
      <c r="I28" s="15"/>
      <c r="J28" s="15"/>
      <c r="K28" s="15"/>
      <c r="L28" s="15"/>
      <c r="M28" s="15"/>
      <c r="N28" s="15"/>
      <c r="O28" s="15"/>
      <c r="P28" s="15"/>
      <c r="Q28" s="15"/>
      <c r="R28" s="15"/>
      <c r="S28" s="15"/>
      <c r="T28" s="43">
        <v>316.92</v>
      </c>
      <c r="U28" s="15"/>
      <c r="V28" s="15"/>
      <c r="W28" s="15"/>
      <c r="X28" s="15"/>
      <c r="Y28" s="15"/>
      <c r="Z28" s="15"/>
      <c r="AA28" s="15"/>
      <c r="AB28" s="15"/>
      <c r="AC28" s="15"/>
      <c r="AD28" s="15"/>
      <c r="AE28" s="15"/>
      <c r="AF28" s="43"/>
      <c r="AG28" s="43">
        <v>1.9</v>
      </c>
      <c r="AH28" s="43"/>
      <c r="AI28" s="43">
        <v>217.54</v>
      </c>
      <c r="AJ28" s="43"/>
      <c r="AK28" s="43"/>
      <c r="AL28" s="43"/>
      <c r="AM28" s="43"/>
      <c r="AN28" s="43">
        <v>14.78</v>
      </c>
      <c r="AO28" s="43">
        <v>82.7</v>
      </c>
      <c r="AP28" s="43"/>
      <c r="AQ28" s="43"/>
      <c r="AR28" s="43"/>
      <c r="AS28" s="43"/>
      <c r="AT28" s="43"/>
      <c r="AU28" s="43"/>
      <c r="AV28" s="15"/>
      <c r="AW28" s="15"/>
      <c r="AX28" s="43"/>
      <c r="AY28" s="43"/>
      <c r="AZ28" s="43"/>
      <c r="BA28" s="43"/>
      <c r="BB28" s="43"/>
      <c r="BC28" s="43"/>
      <c r="BD28" s="43"/>
      <c r="BE28" s="43"/>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row>
    <row r="29" spans="1:113" ht="15" customHeight="1">
      <c r="A29" s="39" t="s">
        <v>163</v>
      </c>
      <c r="B29" s="17" t="s">
        <v>163</v>
      </c>
      <c r="C29" s="17" t="s">
        <v>163</v>
      </c>
      <c r="D29" s="40" t="s">
        <v>164</v>
      </c>
      <c r="E29" s="53">
        <f>F29+T29+AV29+BI29+BN29+CA29</f>
        <v>10229.6</v>
      </c>
      <c r="F29" s="53">
        <f>SUM(G29:S29)</f>
        <v>3508.4599999999996</v>
      </c>
      <c r="G29" s="41">
        <v>2715.49</v>
      </c>
      <c r="H29" s="41">
        <v>223</v>
      </c>
      <c r="I29" s="41"/>
      <c r="J29" s="41"/>
      <c r="K29" s="41">
        <v>358.24</v>
      </c>
      <c r="L29" s="41"/>
      <c r="M29" s="41"/>
      <c r="N29" s="41"/>
      <c r="O29" s="41"/>
      <c r="P29" s="41">
        <v>25.89</v>
      </c>
      <c r="Q29" s="41"/>
      <c r="R29" s="41"/>
      <c r="S29" s="41">
        <v>185.84</v>
      </c>
      <c r="T29" s="53">
        <f>SUM(T30:T33)</f>
        <v>1326.4900000000002</v>
      </c>
      <c r="U29" s="41">
        <v>30</v>
      </c>
      <c r="V29" s="41">
        <v>4</v>
      </c>
      <c r="W29" s="41">
        <v>49.48</v>
      </c>
      <c r="X29" s="41">
        <v>0.4</v>
      </c>
      <c r="Y29" s="41">
        <v>42.5</v>
      </c>
      <c r="Z29" s="41">
        <v>99.08</v>
      </c>
      <c r="AA29" s="41">
        <v>8</v>
      </c>
      <c r="AB29" s="41"/>
      <c r="AC29" s="41"/>
      <c r="AD29" s="41">
        <v>10</v>
      </c>
      <c r="AE29" s="41"/>
      <c r="AF29" s="53">
        <v>5</v>
      </c>
      <c r="AG29" s="53"/>
      <c r="AH29" s="53">
        <v>1</v>
      </c>
      <c r="AI29" s="53"/>
      <c r="AJ29" s="53">
        <v>1</v>
      </c>
      <c r="AK29" s="53">
        <v>155.83</v>
      </c>
      <c r="AL29" s="53"/>
      <c r="AM29" s="53"/>
      <c r="AN29" s="53">
        <v>190.83</v>
      </c>
      <c r="AO29" s="53"/>
      <c r="AP29" s="53">
        <v>91.19</v>
      </c>
      <c r="AQ29" s="53">
        <v>76.09</v>
      </c>
      <c r="AR29" s="53">
        <v>18.96</v>
      </c>
      <c r="AS29" s="53"/>
      <c r="AT29" s="53"/>
      <c r="AU29" s="53">
        <v>543.13</v>
      </c>
      <c r="AV29" s="41">
        <v>1903.55</v>
      </c>
      <c r="AW29" s="41"/>
      <c r="AX29" s="53"/>
      <c r="AY29" s="53"/>
      <c r="AZ29" s="53">
        <v>1332.62</v>
      </c>
      <c r="BA29" s="53">
        <v>440.29</v>
      </c>
      <c r="BB29" s="53"/>
      <c r="BC29" s="53"/>
      <c r="BD29" s="53"/>
      <c r="BE29" s="53">
        <v>0.54</v>
      </c>
      <c r="BF29" s="41"/>
      <c r="BG29" s="41"/>
      <c r="BH29" s="41">
        <v>130.1</v>
      </c>
      <c r="BI29" s="41"/>
      <c r="BJ29" s="41"/>
      <c r="BK29" s="41"/>
      <c r="BL29" s="41"/>
      <c r="BM29" s="41"/>
      <c r="BN29" s="41"/>
      <c r="BO29" s="41"/>
      <c r="BP29" s="41"/>
      <c r="BQ29" s="41"/>
      <c r="BR29" s="41"/>
      <c r="BS29" s="41"/>
      <c r="BT29" s="41"/>
      <c r="BU29" s="41"/>
      <c r="BV29" s="41"/>
      <c r="BW29" s="41"/>
      <c r="BX29" s="41"/>
      <c r="BY29" s="41"/>
      <c r="BZ29" s="41"/>
      <c r="CA29" s="41">
        <v>3491.1</v>
      </c>
      <c r="CB29" s="41"/>
      <c r="CC29" s="41">
        <v>26.98</v>
      </c>
      <c r="CD29" s="41">
        <v>1443.16</v>
      </c>
      <c r="CE29" s="41"/>
      <c r="CF29" s="41">
        <v>1690.29</v>
      </c>
      <c r="CG29" s="41">
        <v>40</v>
      </c>
      <c r="CH29" s="41"/>
      <c r="CI29" s="41"/>
      <c r="CJ29" s="41"/>
      <c r="CK29" s="41"/>
      <c r="CL29" s="41"/>
      <c r="CM29" s="41"/>
      <c r="CN29" s="41">
        <v>127.63</v>
      </c>
      <c r="CO29" s="41"/>
      <c r="CP29" s="41"/>
      <c r="CQ29" s="41">
        <v>163.04</v>
      </c>
      <c r="CR29" s="41"/>
      <c r="CS29" s="41"/>
      <c r="CT29" s="41"/>
      <c r="CU29" s="41"/>
      <c r="CV29" s="41"/>
      <c r="CW29" s="41"/>
      <c r="CX29" s="41"/>
      <c r="CY29" s="41"/>
      <c r="CZ29" s="41"/>
      <c r="DA29" s="41"/>
      <c r="DB29" s="41"/>
      <c r="DC29" s="41"/>
      <c r="DD29" s="41"/>
      <c r="DE29" s="41"/>
      <c r="DF29" s="41"/>
      <c r="DG29" s="41"/>
      <c r="DH29" s="41"/>
      <c r="DI29" s="41"/>
    </row>
    <row r="30" spans="1:113" ht="15" customHeight="1">
      <c r="A30" s="16" t="s">
        <v>165</v>
      </c>
      <c r="B30" s="17" t="s">
        <v>165</v>
      </c>
      <c r="C30" s="17" t="s">
        <v>165</v>
      </c>
      <c r="D30" s="17" t="s">
        <v>166</v>
      </c>
      <c r="E30" s="43">
        <v>15.19</v>
      </c>
      <c r="F30" s="43"/>
      <c r="G30" s="15"/>
      <c r="H30" s="15"/>
      <c r="I30" s="15"/>
      <c r="J30" s="15"/>
      <c r="K30" s="15"/>
      <c r="L30" s="15"/>
      <c r="M30" s="15"/>
      <c r="N30" s="15"/>
      <c r="O30" s="15"/>
      <c r="P30" s="15"/>
      <c r="Q30" s="15"/>
      <c r="R30" s="15"/>
      <c r="S30" s="15"/>
      <c r="T30" s="43"/>
      <c r="U30" s="15"/>
      <c r="V30" s="15"/>
      <c r="W30" s="15"/>
      <c r="X30" s="15"/>
      <c r="Y30" s="15"/>
      <c r="Z30" s="15"/>
      <c r="AA30" s="15"/>
      <c r="AB30" s="15"/>
      <c r="AC30" s="15"/>
      <c r="AD30" s="15"/>
      <c r="AE30" s="15"/>
      <c r="AF30" s="43"/>
      <c r="AG30" s="43"/>
      <c r="AH30" s="43"/>
      <c r="AI30" s="43"/>
      <c r="AJ30" s="43"/>
      <c r="AK30" s="43"/>
      <c r="AL30" s="43"/>
      <c r="AM30" s="43"/>
      <c r="AN30" s="43"/>
      <c r="AO30" s="43"/>
      <c r="AP30" s="43"/>
      <c r="AQ30" s="43"/>
      <c r="AR30" s="43"/>
      <c r="AS30" s="43"/>
      <c r="AT30" s="43"/>
      <c r="AU30" s="43"/>
      <c r="AV30" s="15">
        <v>15.19</v>
      </c>
      <c r="AW30" s="15"/>
      <c r="AX30" s="43"/>
      <c r="AY30" s="43"/>
      <c r="AZ30" s="43">
        <v>15.19</v>
      </c>
      <c r="BA30" s="43"/>
      <c r="BB30" s="43"/>
      <c r="BC30" s="43"/>
      <c r="BD30" s="43"/>
      <c r="BE30" s="43"/>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row>
    <row r="31" spans="1:113" ht="15" customHeight="1">
      <c r="A31" s="16" t="s">
        <v>167</v>
      </c>
      <c r="B31" s="17" t="s">
        <v>167</v>
      </c>
      <c r="C31" s="17" t="s">
        <v>167</v>
      </c>
      <c r="D31" s="17" t="s">
        <v>168</v>
      </c>
      <c r="E31" s="43">
        <v>1317.43</v>
      </c>
      <c r="F31" s="43"/>
      <c r="G31" s="15"/>
      <c r="H31" s="15"/>
      <c r="I31" s="15"/>
      <c r="J31" s="15"/>
      <c r="K31" s="15"/>
      <c r="L31" s="15"/>
      <c r="M31" s="15"/>
      <c r="N31" s="15"/>
      <c r="O31" s="15"/>
      <c r="P31" s="15"/>
      <c r="Q31" s="15"/>
      <c r="R31" s="15"/>
      <c r="S31" s="15"/>
      <c r="T31" s="43"/>
      <c r="U31" s="15"/>
      <c r="V31" s="15"/>
      <c r="W31" s="15"/>
      <c r="X31" s="15"/>
      <c r="Y31" s="15"/>
      <c r="Z31" s="15"/>
      <c r="AA31" s="15"/>
      <c r="AB31" s="15"/>
      <c r="AC31" s="15"/>
      <c r="AD31" s="15"/>
      <c r="AE31" s="15"/>
      <c r="AF31" s="43"/>
      <c r="AG31" s="43"/>
      <c r="AH31" s="43"/>
      <c r="AI31" s="43"/>
      <c r="AJ31" s="43"/>
      <c r="AK31" s="43"/>
      <c r="AL31" s="43"/>
      <c r="AM31" s="43"/>
      <c r="AN31" s="43"/>
      <c r="AO31" s="43"/>
      <c r="AP31" s="43"/>
      <c r="AQ31" s="43"/>
      <c r="AR31" s="43"/>
      <c r="AS31" s="43"/>
      <c r="AT31" s="43"/>
      <c r="AU31" s="43"/>
      <c r="AV31" s="15">
        <v>1317.43</v>
      </c>
      <c r="AW31" s="15"/>
      <c r="AX31" s="43"/>
      <c r="AY31" s="43"/>
      <c r="AZ31" s="43">
        <v>1317.43</v>
      </c>
      <c r="BA31" s="43"/>
      <c r="BB31" s="43"/>
      <c r="BC31" s="43"/>
      <c r="BD31" s="43"/>
      <c r="BE31" s="43"/>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row>
    <row r="32" spans="1:113" ht="15" customHeight="1">
      <c r="A32" s="16" t="s">
        <v>169</v>
      </c>
      <c r="B32" s="17" t="s">
        <v>169</v>
      </c>
      <c r="C32" s="17" t="s">
        <v>169</v>
      </c>
      <c r="D32" s="17" t="s">
        <v>170</v>
      </c>
      <c r="E32" s="43">
        <f>F32+T32+AV32+BI32+BN32+CA32</f>
        <v>8316.949999999999</v>
      </c>
      <c r="F32" s="43">
        <f>SUM(G32:S32)</f>
        <v>3508.4599999999996</v>
      </c>
      <c r="G32" s="15">
        <v>2715.49</v>
      </c>
      <c r="H32" s="15">
        <v>223</v>
      </c>
      <c r="I32" s="15"/>
      <c r="J32" s="15"/>
      <c r="K32" s="15">
        <v>358.24</v>
      </c>
      <c r="L32" s="15"/>
      <c r="M32" s="15"/>
      <c r="N32" s="15"/>
      <c r="O32" s="15"/>
      <c r="P32" s="15">
        <v>25.89</v>
      </c>
      <c r="Q32" s="15"/>
      <c r="R32" s="15"/>
      <c r="S32" s="15">
        <v>185.84</v>
      </c>
      <c r="T32" s="43">
        <f>SUM(U32:AU32)</f>
        <v>1296.4900000000002</v>
      </c>
      <c r="U32" s="15">
        <v>30</v>
      </c>
      <c r="V32" s="15">
        <v>4</v>
      </c>
      <c r="W32" s="15">
        <v>49.48</v>
      </c>
      <c r="X32" s="15">
        <v>0.4</v>
      </c>
      <c r="Y32" s="15">
        <v>42.5</v>
      </c>
      <c r="Z32" s="15">
        <v>99.08</v>
      </c>
      <c r="AA32" s="15">
        <v>8</v>
      </c>
      <c r="AB32" s="15"/>
      <c r="AC32" s="15"/>
      <c r="AD32" s="15">
        <v>10</v>
      </c>
      <c r="AE32" s="15"/>
      <c r="AF32" s="43">
        <v>5</v>
      </c>
      <c r="AG32" s="43"/>
      <c r="AH32" s="43">
        <v>1</v>
      </c>
      <c r="AI32" s="43"/>
      <c r="AJ32" s="43">
        <v>1</v>
      </c>
      <c r="AK32" s="43">
        <v>155.83</v>
      </c>
      <c r="AL32" s="43"/>
      <c r="AM32" s="43"/>
      <c r="AN32" s="43">
        <v>186.95</v>
      </c>
      <c r="AO32" s="43"/>
      <c r="AP32" s="43">
        <v>91.19</v>
      </c>
      <c r="AQ32" s="43">
        <v>76.09</v>
      </c>
      <c r="AR32" s="43">
        <v>18.96</v>
      </c>
      <c r="AS32" s="43"/>
      <c r="AT32" s="43"/>
      <c r="AU32" s="43">
        <v>517.01</v>
      </c>
      <c r="AV32" s="15">
        <v>20.9</v>
      </c>
      <c r="AW32" s="15"/>
      <c r="AX32" s="43"/>
      <c r="AY32" s="43"/>
      <c r="AZ32" s="43"/>
      <c r="BA32" s="43">
        <v>20.36</v>
      </c>
      <c r="BB32" s="43"/>
      <c r="BC32" s="43"/>
      <c r="BD32" s="43"/>
      <c r="BE32" s="43">
        <v>0.54</v>
      </c>
      <c r="BF32" s="15"/>
      <c r="BG32" s="15"/>
      <c r="BH32" s="15"/>
      <c r="BI32" s="15"/>
      <c r="BJ32" s="15"/>
      <c r="BK32" s="15"/>
      <c r="BL32" s="15"/>
      <c r="BM32" s="15"/>
      <c r="BN32" s="15"/>
      <c r="BO32" s="15"/>
      <c r="BP32" s="15"/>
      <c r="BQ32" s="15"/>
      <c r="BR32" s="15"/>
      <c r="BS32" s="15"/>
      <c r="BT32" s="15"/>
      <c r="BU32" s="15"/>
      <c r="BV32" s="15"/>
      <c r="BW32" s="15"/>
      <c r="BX32" s="15"/>
      <c r="BY32" s="15"/>
      <c r="BZ32" s="15"/>
      <c r="CA32" s="15">
        <v>3491.1</v>
      </c>
      <c r="CB32" s="15"/>
      <c r="CC32" s="15">
        <v>26.98</v>
      </c>
      <c r="CD32" s="15">
        <v>1443.16</v>
      </c>
      <c r="CE32" s="15"/>
      <c r="CF32" s="15">
        <v>1690.29</v>
      </c>
      <c r="CG32" s="15">
        <v>40</v>
      </c>
      <c r="CH32" s="15"/>
      <c r="CI32" s="15"/>
      <c r="CJ32" s="15"/>
      <c r="CK32" s="15"/>
      <c r="CL32" s="15"/>
      <c r="CM32" s="15"/>
      <c r="CN32" s="15">
        <v>127.63</v>
      </c>
      <c r="CO32" s="15"/>
      <c r="CP32" s="15"/>
      <c r="CQ32" s="15">
        <v>163.04</v>
      </c>
      <c r="CR32" s="15"/>
      <c r="CS32" s="15"/>
      <c r="CT32" s="15"/>
      <c r="CU32" s="15"/>
      <c r="CV32" s="15"/>
      <c r="CW32" s="15"/>
      <c r="CX32" s="15"/>
      <c r="CY32" s="15"/>
      <c r="CZ32" s="15"/>
      <c r="DA32" s="15"/>
      <c r="DB32" s="15"/>
      <c r="DC32" s="15"/>
      <c r="DD32" s="15"/>
      <c r="DE32" s="15"/>
      <c r="DF32" s="15"/>
      <c r="DG32" s="15"/>
      <c r="DH32" s="15"/>
      <c r="DI32" s="15"/>
    </row>
    <row r="33" spans="1:113" ht="15" customHeight="1">
      <c r="A33" s="16" t="s">
        <v>171</v>
      </c>
      <c r="B33" s="17" t="s">
        <v>171</v>
      </c>
      <c r="C33" s="17" t="s">
        <v>171</v>
      </c>
      <c r="D33" s="17" t="s">
        <v>172</v>
      </c>
      <c r="E33" s="15">
        <v>580.03</v>
      </c>
      <c r="F33" s="15"/>
      <c r="G33" s="15"/>
      <c r="H33" s="15"/>
      <c r="I33" s="15"/>
      <c r="J33" s="15"/>
      <c r="K33" s="15"/>
      <c r="L33" s="15"/>
      <c r="M33" s="15"/>
      <c r="N33" s="15"/>
      <c r="O33" s="15"/>
      <c r="P33" s="15"/>
      <c r="Q33" s="15"/>
      <c r="R33" s="15"/>
      <c r="S33" s="15"/>
      <c r="T33" s="43">
        <v>30</v>
      </c>
      <c r="U33" s="15"/>
      <c r="V33" s="15"/>
      <c r="W33" s="15"/>
      <c r="X33" s="15"/>
      <c r="Y33" s="15"/>
      <c r="Z33" s="15"/>
      <c r="AA33" s="15"/>
      <c r="AB33" s="15"/>
      <c r="AC33" s="15"/>
      <c r="AD33" s="15"/>
      <c r="AE33" s="15"/>
      <c r="AF33" s="43"/>
      <c r="AG33" s="43"/>
      <c r="AH33" s="43"/>
      <c r="AI33" s="43"/>
      <c r="AJ33" s="43"/>
      <c r="AK33" s="43"/>
      <c r="AL33" s="43"/>
      <c r="AM33" s="43"/>
      <c r="AN33" s="43">
        <v>3.88</v>
      </c>
      <c r="AO33" s="43"/>
      <c r="AP33" s="43"/>
      <c r="AQ33" s="43"/>
      <c r="AR33" s="43"/>
      <c r="AS33" s="43"/>
      <c r="AT33" s="43"/>
      <c r="AU33" s="43">
        <v>26.12</v>
      </c>
      <c r="AV33" s="15">
        <v>550.03</v>
      </c>
      <c r="AW33" s="15"/>
      <c r="AX33" s="43"/>
      <c r="AY33" s="43"/>
      <c r="AZ33" s="43"/>
      <c r="BA33" s="43">
        <v>419.93</v>
      </c>
      <c r="BB33" s="43"/>
      <c r="BC33" s="43"/>
      <c r="BD33" s="43"/>
      <c r="BE33" s="43"/>
      <c r="BF33" s="15"/>
      <c r="BG33" s="15"/>
      <c r="BH33" s="15">
        <v>130.1</v>
      </c>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row>
    <row r="34" spans="1:113" ht="15" customHeight="1">
      <c r="A34" s="39" t="s">
        <v>173</v>
      </c>
      <c r="B34" s="17" t="s">
        <v>173</v>
      </c>
      <c r="C34" s="17" t="s">
        <v>173</v>
      </c>
      <c r="D34" s="40" t="s">
        <v>174</v>
      </c>
      <c r="E34" s="41">
        <v>32.1</v>
      </c>
      <c r="F34" s="41"/>
      <c r="G34" s="41"/>
      <c r="H34" s="41"/>
      <c r="I34" s="41"/>
      <c r="J34" s="41"/>
      <c r="K34" s="41"/>
      <c r="L34" s="41"/>
      <c r="M34" s="41"/>
      <c r="N34" s="41"/>
      <c r="O34" s="41"/>
      <c r="P34" s="41"/>
      <c r="Q34" s="41"/>
      <c r="R34" s="41"/>
      <c r="S34" s="41"/>
      <c r="T34" s="41">
        <v>17.72</v>
      </c>
      <c r="U34" s="41"/>
      <c r="V34" s="41"/>
      <c r="W34" s="41"/>
      <c r="X34" s="41"/>
      <c r="Y34" s="41"/>
      <c r="Z34" s="41"/>
      <c r="AA34" s="41"/>
      <c r="AB34" s="41"/>
      <c r="AC34" s="41"/>
      <c r="AD34" s="41"/>
      <c r="AE34" s="41"/>
      <c r="AF34" s="53">
        <v>15</v>
      </c>
      <c r="AG34" s="53"/>
      <c r="AH34" s="53"/>
      <c r="AI34" s="53"/>
      <c r="AJ34" s="53"/>
      <c r="AK34" s="53">
        <v>2.72</v>
      </c>
      <c r="AL34" s="53"/>
      <c r="AM34" s="53"/>
      <c r="AN34" s="53"/>
      <c r="AO34" s="53"/>
      <c r="AP34" s="53"/>
      <c r="AQ34" s="53"/>
      <c r="AR34" s="53"/>
      <c r="AS34" s="53"/>
      <c r="AT34" s="53"/>
      <c r="AU34" s="53"/>
      <c r="AV34" s="41">
        <v>14.38</v>
      </c>
      <c r="AW34" s="41"/>
      <c r="AX34" s="53">
        <f>SUM(AX35:AX39)</f>
        <v>9.48</v>
      </c>
      <c r="AY34" s="53"/>
      <c r="AZ34" s="53"/>
      <c r="BA34" s="53">
        <v>0.27</v>
      </c>
      <c r="BB34" s="53"/>
      <c r="BC34" s="53">
        <v>4.63</v>
      </c>
      <c r="BD34" s="53"/>
      <c r="BE34" s="53"/>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row>
    <row r="35" spans="1:113" ht="15" customHeight="1">
      <c r="A35" s="16" t="s">
        <v>175</v>
      </c>
      <c r="B35" s="17" t="s">
        <v>175</v>
      </c>
      <c r="C35" s="17" t="s">
        <v>175</v>
      </c>
      <c r="D35" s="17" t="s">
        <v>176</v>
      </c>
      <c r="E35" s="15">
        <v>14.11</v>
      </c>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43"/>
      <c r="AG35" s="43"/>
      <c r="AH35" s="43"/>
      <c r="AI35" s="43"/>
      <c r="AJ35" s="43"/>
      <c r="AK35" s="43"/>
      <c r="AL35" s="43"/>
      <c r="AM35" s="43"/>
      <c r="AN35" s="43"/>
      <c r="AO35" s="43"/>
      <c r="AP35" s="43"/>
      <c r="AQ35" s="43"/>
      <c r="AR35" s="43"/>
      <c r="AS35" s="43"/>
      <c r="AT35" s="43"/>
      <c r="AU35" s="43"/>
      <c r="AV35" s="15">
        <v>14.11</v>
      </c>
      <c r="AW35" s="15"/>
      <c r="AX35" s="43">
        <v>9.21</v>
      </c>
      <c r="AY35" s="43"/>
      <c r="AZ35" s="43"/>
      <c r="BA35" s="43">
        <v>0.27</v>
      </c>
      <c r="BB35" s="43"/>
      <c r="BC35" s="43">
        <v>4.63</v>
      </c>
      <c r="BD35" s="43"/>
      <c r="BE35" s="43"/>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row>
    <row r="36" spans="1:113" ht="15" customHeight="1">
      <c r="A36" s="16" t="s">
        <v>177</v>
      </c>
      <c r="B36" s="17" t="s">
        <v>177</v>
      </c>
      <c r="C36" s="17" t="s">
        <v>177</v>
      </c>
      <c r="D36" s="17" t="s">
        <v>178</v>
      </c>
      <c r="E36" s="15">
        <v>13.5</v>
      </c>
      <c r="F36" s="15"/>
      <c r="G36" s="15"/>
      <c r="H36" s="15"/>
      <c r="I36" s="15"/>
      <c r="J36" s="15"/>
      <c r="K36" s="15"/>
      <c r="L36" s="15"/>
      <c r="M36" s="15"/>
      <c r="N36" s="15"/>
      <c r="O36" s="15"/>
      <c r="P36" s="15"/>
      <c r="Q36" s="15"/>
      <c r="R36" s="15"/>
      <c r="S36" s="15"/>
      <c r="T36" s="15">
        <v>13.5</v>
      </c>
      <c r="U36" s="15"/>
      <c r="V36" s="15"/>
      <c r="W36" s="15"/>
      <c r="X36" s="15"/>
      <c r="Y36" s="15"/>
      <c r="Z36" s="15"/>
      <c r="AA36" s="15"/>
      <c r="AB36" s="15"/>
      <c r="AC36" s="15"/>
      <c r="AD36" s="15"/>
      <c r="AE36" s="15"/>
      <c r="AF36" s="43">
        <v>13.5</v>
      </c>
      <c r="AG36" s="43"/>
      <c r="AH36" s="43"/>
      <c r="AI36" s="43"/>
      <c r="AJ36" s="43"/>
      <c r="AK36" s="43"/>
      <c r="AL36" s="43"/>
      <c r="AM36" s="43"/>
      <c r="AN36" s="43"/>
      <c r="AO36" s="43"/>
      <c r="AP36" s="43"/>
      <c r="AQ36" s="43"/>
      <c r="AR36" s="43"/>
      <c r="AS36" s="43"/>
      <c r="AT36" s="43"/>
      <c r="AU36" s="43"/>
      <c r="AV36" s="15"/>
      <c r="AW36" s="15"/>
      <c r="AX36" s="43"/>
      <c r="AY36" s="43"/>
      <c r="AZ36" s="43"/>
      <c r="BA36" s="43"/>
      <c r="BB36" s="43"/>
      <c r="BC36" s="43"/>
      <c r="BD36" s="43"/>
      <c r="BE36" s="43"/>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row>
    <row r="37" spans="1:113" ht="15" customHeight="1">
      <c r="A37" s="16" t="s">
        <v>179</v>
      </c>
      <c r="B37" s="17" t="s">
        <v>179</v>
      </c>
      <c r="C37" s="17" t="s">
        <v>179</v>
      </c>
      <c r="D37" s="17" t="s">
        <v>180</v>
      </c>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row>
    <row r="38" spans="1:113" ht="15" customHeight="1">
      <c r="A38" s="16" t="s">
        <v>181</v>
      </c>
      <c r="B38" s="17" t="s">
        <v>181</v>
      </c>
      <c r="C38" s="17" t="s">
        <v>181</v>
      </c>
      <c r="D38" s="17" t="s">
        <v>182</v>
      </c>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row>
    <row r="39" spans="1:113" ht="15" customHeight="1">
      <c r="A39" s="16" t="s">
        <v>183</v>
      </c>
      <c r="B39" s="17" t="s">
        <v>183</v>
      </c>
      <c r="C39" s="17" t="s">
        <v>183</v>
      </c>
      <c r="D39" s="17" t="s">
        <v>184</v>
      </c>
      <c r="E39" s="15">
        <v>4.49</v>
      </c>
      <c r="F39" s="15"/>
      <c r="G39" s="15"/>
      <c r="H39" s="15"/>
      <c r="I39" s="15"/>
      <c r="J39" s="15"/>
      <c r="K39" s="15"/>
      <c r="L39" s="15"/>
      <c r="M39" s="15"/>
      <c r="N39" s="15"/>
      <c r="O39" s="15"/>
      <c r="P39" s="15"/>
      <c r="Q39" s="15"/>
      <c r="R39" s="15"/>
      <c r="S39" s="15"/>
      <c r="T39" s="15">
        <v>4.22</v>
      </c>
      <c r="U39" s="15"/>
      <c r="V39" s="15"/>
      <c r="W39" s="15"/>
      <c r="X39" s="15"/>
      <c r="Y39" s="15"/>
      <c r="Z39" s="15"/>
      <c r="AA39" s="15"/>
      <c r="AB39" s="15"/>
      <c r="AC39" s="15"/>
      <c r="AD39" s="15"/>
      <c r="AE39" s="15"/>
      <c r="AF39" s="15">
        <v>1.5</v>
      </c>
      <c r="AG39" s="15"/>
      <c r="AH39" s="15"/>
      <c r="AI39" s="15"/>
      <c r="AJ39" s="15"/>
      <c r="AK39" s="15">
        <v>2.72</v>
      </c>
      <c r="AL39" s="15"/>
      <c r="AM39" s="15"/>
      <c r="AN39" s="15"/>
      <c r="AO39" s="15"/>
      <c r="AP39" s="15"/>
      <c r="AQ39" s="15"/>
      <c r="AR39" s="15"/>
      <c r="AS39" s="15"/>
      <c r="AT39" s="15"/>
      <c r="AU39" s="15"/>
      <c r="AV39" s="15">
        <v>0.27</v>
      </c>
      <c r="AW39" s="15"/>
      <c r="AX39" s="15">
        <v>0.27</v>
      </c>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row>
    <row r="40" spans="1:113" ht="15" customHeight="1">
      <c r="A40" s="39" t="s">
        <v>185</v>
      </c>
      <c r="B40" s="17" t="s">
        <v>185</v>
      </c>
      <c r="C40" s="17" t="s">
        <v>185</v>
      </c>
      <c r="D40" s="40" t="s">
        <v>186</v>
      </c>
      <c r="E40" s="53">
        <f>F40+T40+AV40+BI40+BN40+CA40</f>
        <v>6595.52</v>
      </c>
      <c r="F40" s="41">
        <f aca="true" t="shared" si="1" ref="F40:F45">SUM(G40:S40)</f>
        <v>1931.88</v>
      </c>
      <c r="G40" s="41">
        <v>701.02</v>
      </c>
      <c r="H40" s="41">
        <v>397.82</v>
      </c>
      <c r="I40" s="41">
        <v>31.78</v>
      </c>
      <c r="J40" s="41"/>
      <c r="K40" s="41">
        <v>234.78</v>
      </c>
      <c r="L40" s="41"/>
      <c r="M40" s="41"/>
      <c r="N40" s="41"/>
      <c r="O40" s="41"/>
      <c r="P40" s="41">
        <v>6.39</v>
      </c>
      <c r="Q40" s="41"/>
      <c r="R40" s="41"/>
      <c r="S40" s="41">
        <v>560.09</v>
      </c>
      <c r="T40" s="41">
        <f>SUM(U40:AU40)</f>
        <v>2171.14</v>
      </c>
      <c r="U40" s="41">
        <v>65.79</v>
      </c>
      <c r="V40" s="41">
        <v>15.01</v>
      </c>
      <c r="W40" s="41"/>
      <c r="X40" s="41"/>
      <c r="Y40" s="41">
        <v>3</v>
      </c>
      <c r="Z40" s="41">
        <v>8.5</v>
      </c>
      <c r="AA40" s="41">
        <v>11.97</v>
      </c>
      <c r="AB40" s="41"/>
      <c r="AC40" s="41">
        <v>103.37</v>
      </c>
      <c r="AD40" s="41">
        <v>178.24</v>
      </c>
      <c r="AE40" s="41"/>
      <c r="AF40" s="58">
        <f>SUM(AF41:AF46)</f>
        <v>201.56</v>
      </c>
      <c r="AG40" s="41">
        <v>28.45</v>
      </c>
      <c r="AH40" s="41">
        <v>33.23</v>
      </c>
      <c r="AI40" s="41">
        <v>0.68</v>
      </c>
      <c r="AJ40" s="41">
        <v>2.58</v>
      </c>
      <c r="AK40" s="41"/>
      <c r="AL40" s="41"/>
      <c r="AM40" s="41"/>
      <c r="AN40" s="41">
        <v>262.6</v>
      </c>
      <c r="AO40" s="41">
        <v>681.28</v>
      </c>
      <c r="AP40" s="41">
        <v>31.07</v>
      </c>
      <c r="AQ40" s="41">
        <v>20.46</v>
      </c>
      <c r="AR40" s="41">
        <v>42.32</v>
      </c>
      <c r="AS40" s="58">
        <f>SUM(AS41:AS42)</f>
        <v>109.11</v>
      </c>
      <c r="AT40" s="41"/>
      <c r="AU40" s="41">
        <v>371.92</v>
      </c>
      <c r="AV40" s="41">
        <f>AV41+AV43+AV45</f>
        <v>525.0500000000001</v>
      </c>
      <c r="AW40" s="41"/>
      <c r="AX40" s="41"/>
      <c r="AY40" s="41"/>
      <c r="AZ40" s="41"/>
      <c r="BA40" s="41"/>
      <c r="BB40" s="41"/>
      <c r="BC40" s="41"/>
      <c r="BD40" s="41"/>
      <c r="BE40" s="41">
        <v>0.23</v>
      </c>
      <c r="BF40" s="41"/>
      <c r="BG40" s="41"/>
      <c r="BH40" s="41">
        <v>524.82</v>
      </c>
      <c r="BI40" s="41"/>
      <c r="BJ40" s="41"/>
      <c r="BK40" s="41"/>
      <c r="BL40" s="41"/>
      <c r="BM40" s="41"/>
      <c r="BN40" s="41">
        <v>1575.93</v>
      </c>
      <c r="BO40" s="41"/>
      <c r="BP40" s="41"/>
      <c r="BQ40" s="41"/>
      <c r="BR40" s="41"/>
      <c r="BS40" s="41"/>
      <c r="BT40" s="41">
        <v>1575.93</v>
      </c>
      <c r="BU40" s="41"/>
      <c r="BV40" s="41"/>
      <c r="BW40" s="41"/>
      <c r="BX40" s="41"/>
      <c r="BY40" s="41"/>
      <c r="BZ40" s="41"/>
      <c r="CA40" s="41">
        <v>391.52</v>
      </c>
      <c r="CB40" s="41"/>
      <c r="CC40" s="41">
        <v>267.98</v>
      </c>
      <c r="CD40" s="41"/>
      <c r="CE40" s="41"/>
      <c r="CF40" s="41"/>
      <c r="CG40" s="41">
        <v>105.09</v>
      </c>
      <c r="CH40" s="41"/>
      <c r="CI40" s="41"/>
      <c r="CJ40" s="41"/>
      <c r="CK40" s="41"/>
      <c r="CL40" s="41"/>
      <c r="CM40" s="41">
        <v>18.45</v>
      </c>
      <c r="CN40" s="41"/>
      <c r="CO40" s="41"/>
      <c r="CP40" s="41"/>
      <c r="CQ40" s="41"/>
      <c r="CR40" s="41"/>
      <c r="CS40" s="41"/>
      <c r="CT40" s="41"/>
      <c r="CU40" s="41"/>
      <c r="CV40" s="41"/>
      <c r="CW40" s="41"/>
      <c r="CX40" s="41"/>
      <c r="CY40" s="41"/>
      <c r="CZ40" s="41"/>
      <c r="DA40" s="41"/>
      <c r="DB40" s="41"/>
      <c r="DC40" s="41"/>
      <c r="DD40" s="41"/>
      <c r="DE40" s="41"/>
      <c r="DF40" s="41"/>
      <c r="DG40" s="41"/>
      <c r="DH40" s="41"/>
      <c r="DI40" s="41"/>
    </row>
    <row r="41" spans="1:113" ht="15" customHeight="1">
      <c r="A41" s="16" t="s">
        <v>187</v>
      </c>
      <c r="B41" s="17" t="s">
        <v>187</v>
      </c>
      <c r="C41" s="17" t="s">
        <v>187</v>
      </c>
      <c r="D41" s="17" t="s">
        <v>188</v>
      </c>
      <c r="E41" s="43">
        <f aca="true" t="shared" si="2" ref="E41:E46">F41+T41+AV41+BI41+BN41+CA41</f>
        <v>1900.47</v>
      </c>
      <c r="F41" s="15">
        <f t="shared" si="1"/>
        <v>1285.63</v>
      </c>
      <c r="G41" s="15">
        <v>391.66</v>
      </c>
      <c r="H41" s="15">
        <v>374.84</v>
      </c>
      <c r="I41" s="15">
        <v>31.78</v>
      </c>
      <c r="J41" s="15"/>
      <c r="K41" s="15"/>
      <c r="L41" s="15"/>
      <c r="M41" s="15"/>
      <c r="N41" s="15"/>
      <c r="O41" s="15"/>
      <c r="P41" s="15"/>
      <c r="Q41" s="15"/>
      <c r="R41" s="15"/>
      <c r="S41" s="15">
        <v>487.35</v>
      </c>
      <c r="T41" s="15">
        <f>SUM(U41:AU41)</f>
        <v>614.64</v>
      </c>
      <c r="U41" s="15">
        <v>49.89</v>
      </c>
      <c r="V41" s="15"/>
      <c r="W41" s="15"/>
      <c r="X41" s="15"/>
      <c r="Y41" s="15">
        <v>2</v>
      </c>
      <c r="Z41" s="15">
        <v>2</v>
      </c>
      <c r="AA41" s="15">
        <v>2.97</v>
      </c>
      <c r="AB41" s="15"/>
      <c r="AC41" s="15">
        <v>93.75</v>
      </c>
      <c r="AD41" s="15">
        <v>129.97</v>
      </c>
      <c r="AE41" s="15"/>
      <c r="AF41" s="59">
        <v>38.25</v>
      </c>
      <c r="AG41" s="15">
        <v>6.41</v>
      </c>
      <c r="AH41" s="15">
        <v>33.23</v>
      </c>
      <c r="AI41" s="15"/>
      <c r="AJ41" s="15">
        <v>1.4</v>
      </c>
      <c r="AK41" s="15"/>
      <c r="AL41" s="15"/>
      <c r="AM41" s="15"/>
      <c r="AN41" s="15"/>
      <c r="AO41" s="15"/>
      <c r="AP41" s="15">
        <v>21.31</v>
      </c>
      <c r="AQ41" s="15">
        <v>12.7</v>
      </c>
      <c r="AR41" s="15">
        <v>16.27</v>
      </c>
      <c r="AS41" s="15">
        <v>93.38</v>
      </c>
      <c r="AT41" s="15"/>
      <c r="AU41" s="15">
        <v>111.11</v>
      </c>
      <c r="AV41" s="15">
        <v>0.2</v>
      </c>
      <c r="AW41" s="15"/>
      <c r="AX41" s="15"/>
      <c r="AY41" s="15"/>
      <c r="AZ41" s="15"/>
      <c r="BA41" s="15"/>
      <c r="BB41" s="15"/>
      <c r="BC41" s="15"/>
      <c r="BD41" s="15"/>
      <c r="BE41" s="15">
        <v>0.2</v>
      </c>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row>
    <row r="42" spans="1:113" ht="15" customHeight="1">
      <c r="A42" s="16" t="s">
        <v>189</v>
      </c>
      <c r="B42" s="17" t="s">
        <v>189</v>
      </c>
      <c r="C42" s="17" t="s">
        <v>189</v>
      </c>
      <c r="D42" s="17" t="s">
        <v>190</v>
      </c>
      <c r="E42" s="43">
        <f t="shared" si="2"/>
        <v>1099.02</v>
      </c>
      <c r="F42" s="15"/>
      <c r="G42" s="15"/>
      <c r="H42" s="15"/>
      <c r="I42" s="15"/>
      <c r="J42" s="15"/>
      <c r="K42" s="15"/>
      <c r="L42" s="15"/>
      <c r="M42" s="15"/>
      <c r="N42" s="15"/>
      <c r="O42" s="15"/>
      <c r="P42" s="15"/>
      <c r="Q42" s="15"/>
      <c r="R42" s="15"/>
      <c r="S42" s="15"/>
      <c r="T42" s="15">
        <f>SUM(U42:AU42)</f>
        <v>779.72</v>
      </c>
      <c r="U42" s="15"/>
      <c r="V42" s="15">
        <v>12.89</v>
      </c>
      <c r="W42" s="15"/>
      <c r="X42" s="15"/>
      <c r="Y42" s="15"/>
      <c r="Z42" s="15"/>
      <c r="AA42" s="15"/>
      <c r="AB42" s="15"/>
      <c r="AC42" s="15"/>
      <c r="AD42" s="15">
        <v>1.5</v>
      </c>
      <c r="AE42" s="15"/>
      <c r="AF42" s="59">
        <v>48.3</v>
      </c>
      <c r="AG42" s="15">
        <v>22.04</v>
      </c>
      <c r="AH42" s="15"/>
      <c r="AI42" s="15"/>
      <c r="AJ42" s="15"/>
      <c r="AK42" s="15"/>
      <c r="AL42" s="15"/>
      <c r="AM42" s="15"/>
      <c r="AN42" s="15">
        <v>183.62</v>
      </c>
      <c r="AO42" s="15">
        <v>471.34</v>
      </c>
      <c r="AP42" s="15"/>
      <c r="AQ42" s="15"/>
      <c r="AR42" s="15"/>
      <c r="AS42" s="59">
        <v>15.73</v>
      </c>
      <c r="AT42" s="15"/>
      <c r="AU42" s="15">
        <v>24.3</v>
      </c>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v>319.3</v>
      </c>
      <c r="CB42" s="15"/>
      <c r="CC42" s="15">
        <v>227.51</v>
      </c>
      <c r="CD42" s="15"/>
      <c r="CE42" s="15"/>
      <c r="CF42" s="15"/>
      <c r="CG42" s="15">
        <v>91.79</v>
      </c>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row>
    <row r="43" spans="1:113" ht="15" customHeight="1">
      <c r="A43" s="16" t="s">
        <v>191</v>
      </c>
      <c r="B43" s="17" t="s">
        <v>191</v>
      </c>
      <c r="C43" s="17" t="s">
        <v>191</v>
      </c>
      <c r="D43" s="17" t="s">
        <v>192</v>
      </c>
      <c r="E43" s="43">
        <f t="shared" si="2"/>
        <v>685.5500000000001</v>
      </c>
      <c r="F43" s="15"/>
      <c r="G43" s="15"/>
      <c r="H43" s="15"/>
      <c r="I43" s="15"/>
      <c r="J43" s="15"/>
      <c r="K43" s="15"/>
      <c r="L43" s="15"/>
      <c r="M43" s="15"/>
      <c r="N43" s="15"/>
      <c r="O43" s="15"/>
      <c r="P43" s="15"/>
      <c r="Q43" s="15"/>
      <c r="R43" s="15"/>
      <c r="S43" s="15"/>
      <c r="T43" s="15">
        <f>SUM(U43:AU43)</f>
        <v>160.73</v>
      </c>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v>160.73</v>
      </c>
      <c r="AV43" s="15">
        <v>524.82</v>
      </c>
      <c r="AW43" s="15"/>
      <c r="AX43" s="15"/>
      <c r="AY43" s="15"/>
      <c r="AZ43" s="15"/>
      <c r="BA43" s="15"/>
      <c r="BB43" s="15"/>
      <c r="BC43" s="15"/>
      <c r="BD43" s="15"/>
      <c r="BE43" s="15"/>
      <c r="BF43" s="15"/>
      <c r="BG43" s="15"/>
      <c r="BH43" s="15">
        <v>524.82</v>
      </c>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row>
    <row r="44" spans="1:113" ht="15" customHeight="1">
      <c r="A44" s="16" t="s">
        <v>193</v>
      </c>
      <c r="B44" s="17" t="s">
        <v>193</v>
      </c>
      <c r="C44" s="17" t="s">
        <v>193</v>
      </c>
      <c r="D44" s="17" t="s">
        <v>194</v>
      </c>
      <c r="E44" s="43"/>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row>
    <row r="45" spans="1:113" ht="15" customHeight="1">
      <c r="A45" s="16" t="s">
        <v>195</v>
      </c>
      <c r="B45" s="17" t="s">
        <v>195</v>
      </c>
      <c r="C45" s="17" t="s">
        <v>195</v>
      </c>
      <c r="D45" s="17" t="s">
        <v>196</v>
      </c>
      <c r="E45" s="43">
        <f t="shared" si="2"/>
        <v>903.89</v>
      </c>
      <c r="F45" s="15">
        <f t="shared" si="1"/>
        <v>646.25</v>
      </c>
      <c r="G45" s="15">
        <v>309.36</v>
      </c>
      <c r="H45" s="15">
        <v>22.98</v>
      </c>
      <c r="I45" s="15"/>
      <c r="J45" s="15"/>
      <c r="K45" s="15">
        <v>234.78</v>
      </c>
      <c r="L45" s="15"/>
      <c r="M45" s="15"/>
      <c r="N45" s="15"/>
      <c r="O45" s="15"/>
      <c r="P45" s="15">
        <v>6.39</v>
      </c>
      <c r="Q45" s="15"/>
      <c r="R45" s="15"/>
      <c r="S45" s="15">
        <v>72.74</v>
      </c>
      <c r="T45" s="15">
        <f>SUM(U45:AU45)</f>
        <v>257.61</v>
      </c>
      <c r="U45" s="15">
        <v>15.9</v>
      </c>
      <c r="V45" s="15">
        <v>0.5</v>
      </c>
      <c r="W45" s="15"/>
      <c r="X45" s="15"/>
      <c r="Y45" s="15">
        <v>1</v>
      </c>
      <c r="Z45" s="15">
        <v>6.5</v>
      </c>
      <c r="AA45" s="15">
        <v>9</v>
      </c>
      <c r="AB45" s="15"/>
      <c r="AC45" s="15">
        <v>9.62</v>
      </c>
      <c r="AD45" s="15">
        <v>46.77</v>
      </c>
      <c r="AE45" s="15"/>
      <c r="AF45" s="59">
        <v>73.45</v>
      </c>
      <c r="AG45" s="15"/>
      <c r="AH45" s="15"/>
      <c r="AI45" s="15">
        <v>0.68</v>
      </c>
      <c r="AJ45" s="15">
        <v>1.18</v>
      </c>
      <c r="AK45" s="15"/>
      <c r="AL45" s="15"/>
      <c r="AM45" s="15"/>
      <c r="AN45" s="15"/>
      <c r="AO45" s="15"/>
      <c r="AP45" s="15">
        <v>9.76</v>
      </c>
      <c r="AQ45" s="15">
        <v>7.76</v>
      </c>
      <c r="AR45" s="15">
        <v>25.49</v>
      </c>
      <c r="AS45" s="15"/>
      <c r="AT45" s="15"/>
      <c r="AU45" s="15">
        <v>50</v>
      </c>
      <c r="AV45" s="15">
        <v>0.03</v>
      </c>
      <c r="AW45" s="15"/>
      <c r="AX45" s="15"/>
      <c r="AY45" s="15"/>
      <c r="AZ45" s="15"/>
      <c r="BA45" s="15"/>
      <c r="BB45" s="15"/>
      <c r="BC45" s="15"/>
      <c r="BD45" s="15"/>
      <c r="BE45" s="15">
        <v>0.03</v>
      </c>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row>
    <row r="46" spans="1:113" ht="15" customHeight="1">
      <c r="A46" s="16" t="s">
        <v>197</v>
      </c>
      <c r="B46" s="17" t="s">
        <v>197</v>
      </c>
      <c r="C46" s="17" t="s">
        <v>197</v>
      </c>
      <c r="D46" s="17" t="s">
        <v>198</v>
      </c>
      <c r="E46" s="43">
        <f t="shared" si="2"/>
        <v>2006.5900000000001</v>
      </c>
      <c r="F46" s="15"/>
      <c r="G46" s="15"/>
      <c r="H46" s="15"/>
      <c r="I46" s="15"/>
      <c r="J46" s="15"/>
      <c r="K46" s="15"/>
      <c r="L46" s="15"/>
      <c r="M46" s="15"/>
      <c r="N46" s="15"/>
      <c r="O46" s="15"/>
      <c r="P46" s="15"/>
      <c r="Q46" s="15"/>
      <c r="R46" s="15"/>
      <c r="S46" s="15"/>
      <c r="T46" s="15">
        <f>SUM(U46:AU46)</f>
        <v>358.44000000000005</v>
      </c>
      <c r="U46" s="15"/>
      <c r="V46" s="15">
        <v>1.62</v>
      </c>
      <c r="W46" s="15"/>
      <c r="X46" s="15"/>
      <c r="Y46" s="15"/>
      <c r="Z46" s="15"/>
      <c r="AA46" s="15"/>
      <c r="AB46" s="15"/>
      <c r="AC46" s="15"/>
      <c r="AD46" s="15"/>
      <c r="AE46" s="15"/>
      <c r="AF46" s="15">
        <v>41.56</v>
      </c>
      <c r="AG46" s="15"/>
      <c r="AH46" s="15"/>
      <c r="AI46" s="15"/>
      <c r="AJ46" s="15"/>
      <c r="AK46" s="15"/>
      <c r="AL46" s="15"/>
      <c r="AM46" s="15"/>
      <c r="AN46" s="15">
        <v>78.98</v>
      </c>
      <c r="AO46" s="15">
        <v>209.94</v>
      </c>
      <c r="AP46" s="15"/>
      <c r="AQ46" s="15"/>
      <c r="AR46" s="15">
        <v>0.56</v>
      </c>
      <c r="AS46" s="15"/>
      <c r="AT46" s="15"/>
      <c r="AU46" s="15">
        <v>25.78</v>
      </c>
      <c r="AV46" s="15"/>
      <c r="AW46" s="15"/>
      <c r="AX46" s="15"/>
      <c r="AY46" s="15"/>
      <c r="AZ46" s="15"/>
      <c r="BA46" s="15"/>
      <c r="BB46" s="15"/>
      <c r="BC46" s="15"/>
      <c r="BD46" s="15"/>
      <c r="BE46" s="15"/>
      <c r="BF46" s="15"/>
      <c r="BG46" s="15"/>
      <c r="BH46" s="15"/>
      <c r="BI46" s="15"/>
      <c r="BJ46" s="15"/>
      <c r="BK46" s="15"/>
      <c r="BL46" s="15"/>
      <c r="BM46" s="15"/>
      <c r="BN46" s="15">
        <v>1575.93</v>
      </c>
      <c r="BO46" s="15"/>
      <c r="BP46" s="15"/>
      <c r="BQ46" s="15"/>
      <c r="BR46" s="15"/>
      <c r="BS46" s="15"/>
      <c r="BT46" s="15">
        <v>1575.93</v>
      </c>
      <c r="BU46" s="15"/>
      <c r="BV46" s="15"/>
      <c r="BW46" s="15"/>
      <c r="BX46" s="15"/>
      <c r="BY46" s="15"/>
      <c r="BZ46" s="15"/>
      <c r="CA46" s="15">
        <v>72.22</v>
      </c>
      <c r="CB46" s="15"/>
      <c r="CC46" s="15">
        <v>40.47</v>
      </c>
      <c r="CD46" s="15"/>
      <c r="CE46" s="15"/>
      <c r="CF46" s="15"/>
      <c r="CG46" s="15">
        <v>13.3</v>
      </c>
      <c r="CH46" s="15"/>
      <c r="CI46" s="15"/>
      <c r="CJ46" s="15"/>
      <c r="CK46" s="15"/>
      <c r="CL46" s="15"/>
      <c r="CM46" s="15">
        <v>18.45</v>
      </c>
      <c r="CN46" s="15"/>
      <c r="CO46" s="15"/>
      <c r="CP46" s="15"/>
      <c r="CQ46" s="15"/>
      <c r="CR46" s="15"/>
      <c r="CS46" s="15"/>
      <c r="CT46" s="15"/>
      <c r="CU46" s="15"/>
      <c r="CV46" s="15"/>
      <c r="CW46" s="15"/>
      <c r="CX46" s="15"/>
      <c r="CY46" s="15"/>
      <c r="CZ46" s="15"/>
      <c r="DA46" s="15"/>
      <c r="DB46" s="15"/>
      <c r="DC46" s="15"/>
      <c r="DD46" s="15"/>
      <c r="DE46" s="15"/>
      <c r="DF46" s="15"/>
      <c r="DG46" s="15"/>
      <c r="DH46" s="15"/>
      <c r="DI46" s="15"/>
    </row>
    <row r="47" spans="1:113" ht="15" customHeight="1">
      <c r="A47" s="39" t="s">
        <v>199</v>
      </c>
      <c r="B47" s="17" t="s">
        <v>199</v>
      </c>
      <c r="C47" s="17" t="s">
        <v>199</v>
      </c>
      <c r="D47" s="40" t="s">
        <v>200</v>
      </c>
      <c r="E47" s="53">
        <v>59.37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58">
        <v>59.37</v>
      </c>
      <c r="AW47" s="41"/>
      <c r="AX47" s="41"/>
      <c r="AY47" s="41"/>
      <c r="AZ47" s="41"/>
      <c r="BA47" s="41">
        <v>15.06</v>
      </c>
      <c r="BB47" s="41"/>
      <c r="BC47" s="41"/>
      <c r="BD47" s="41"/>
      <c r="BE47" s="41"/>
      <c r="BF47" s="41"/>
      <c r="BG47" s="41"/>
      <c r="BH47" s="53">
        <v>44.31</v>
      </c>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3" ht="15" customHeight="1">
      <c r="A48" s="16" t="s">
        <v>201</v>
      </c>
      <c r="B48" s="17" t="s">
        <v>201</v>
      </c>
      <c r="C48" s="17" t="s">
        <v>201</v>
      </c>
      <c r="D48" s="17" t="s">
        <v>202</v>
      </c>
      <c r="E48" s="43">
        <v>59.37</v>
      </c>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59">
        <v>59.37</v>
      </c>
      <c r="AW48" s="15"/>
      <c r="AX48" s="15"/>
      <c r="AY48" s="15"/>
      <c r="AZ48" s="15"/>
      <c r="BA48" s="15">
        <v>15.06</v>
      </c>
      <c r="BB48" s="15"/>
      <c r="BC48" s="15"/>
      <c r="BD48" s="15"/>
      <c r="BE48" s="15"/>
      <c r="BF48" s="15"/>
      <c r="BG48" s="15"/>
      <c r="BH48" s="43">
        <v>44.31</v>
      </c>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row>
    <row r="49" spans="1:113" ht="15" customHeight="1">
      <c r="A49" s="39" t="s">
        <v>203</v>
      </c>
      <c r="B49" s="17" t="s">
        <v>203</v>
      </c>
      <c r="C49" s="17" t="s">
        <v>203</v>
      </c>
      <c r="D49" s="40" t="s">
        <v>204</v>
      </c>
      <c r="E49" s="53">
        <v>2530.79</v>
      </c>
      <c r="F49" s="41">
        <v>391.79</v>
      </c>
      <c r="G49" s="41"/>
      <c r="H49" s="41"/>
      <c r="I49" s="41"/>
      <c r="J49" s="41"/>
      <c r="K49" s="41"/>
      <c r="L49" s="41"/>
      <c r="M49" s="41"/>
      <c r="N49" s="41">
        <v>375.97</v>
      </c>
      <c r="O49" s="41">
        <v>15.82</v>
      </c>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v>2139</v>
      </c>
      <c r="AW49" s="41"/>
      <c r="AX49" s="41"/>
      <c r="AY49" s="41"/>
      <c r="AZ49" s="41"/>
      <c r="BA49" s="41"/>
      <c r="BB49" s="41"/>
      <c r="BC49" s="41">
        <v>2139</v>
      </c>
      <c r="BD49" s="41"/>
      <c r="BE49" s="41"/>
      <c r="BF49" s="41"/>
      <c r="BG49" s="41"/>
      <c r="BH49" s="53"/>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row>
    <row r="50" spans="1:113" ht="15" customHeight="1">
      <c r="A50" s="39" t="s">
        <v>205</v>
      </c>
      <c r="B50" s="17" t="s">
        <v>205</v>
      </c>
      <c r="C50" s="17" t="s">
        <v>205</v>
      </c>
      <c r="D50" s="40" t="s">
        <v>206</v>
      </c>
      <c r="E50" s="41">
        <v>391.79</v>
      </c>
      <c r="F50" s="41">
        <v>391.79</v>
      </c>
      <c r="G50" s="41"/>
      <c r="H50" s="41"/>
      <c r="I50" s="41"/>
      <c r="J50" s="41"/>
      <c r="K50" s="41"/>
      <c r="L50" s="41"/>
      <c r="M50" s="41"/>
      <c r="N50" s="41">
        <v>375.97</v>
      </c>
      <c r="O50" s="41">
        <v>15.82</v>
      </c>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row>
    <row r="51" spans="1:113" ht="15" customHeight="1">
      <c r="A51" s="16" t="s">
        <v>207</v>
      </c>
      <c r="B51" s="17" t="s">
        <v>207</v>
      </c>
      <c r="C51" s="17" t="s">
        <v>207</v>
      </c>
      <c r="D51" s="17" t="s">
        <v>208</v>
      </c>
      <c r="E51" s="15">
        <v>100.14</v>
      </c>
      <c r="F51" s="15">
        <v>100.14</v>
      </c>
      <c r="G51" s="15"/>
      <c r="H51" s="15"/>
      <c r="I51" s="15"/>
      <c r="J51" s="15"/>
      <c r="K51" s="15"/>
      <c r="L51" s="15"/>
      <c r="M51" s="15"/>
      <c r="N51" s="15">
        <v>100.14</v>
      </c>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row>
    <row r="52" spans="1:113" ht="15" customHeight="1">
      <c r="A52" s="16" t="s">
        <v>209</v>
      </c>
      <c r="B52" s="17" t="s">
        <v>209</v>
      </c>
      <c r="C52" s="17" t="s">
        <v>209</v>
      </c>
      <c r="D52" s="17" t="s">
        <v>210</v>
      </c>
      <c r="E52" s="15">
        <v>275.83</v>
      </c>
      <c r="F52" s="15">
        <v>275.83</v>
      </c>
      <c r="G52" s="15"/>
      <c r="H52" s="15"/>
      <c r="I52" s="15"/>
      <c r="J52" s="15"/>
      <c r="K52" s="15"/>
      <c r="L52" s="15"/>
      <c r="M52" s="15"/>
      <c r="N52" s="15">
        <v>275.83</v>
      </c>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row>
    <row r="53" spans="1:113" ht="15" customHeight="1">
      <c r="A53" s="16" t="s">
        <v>211</v>
      </c>
      <c r="B53" s="17" t="s">
        <v>211</v>
      </c>
      <c r="C53" s="17" t="s">
        <v>211</v>
      </c>
      <c r="D53" s="17" t="s">
        <v>212</v>
      </c>
      <c r="E53" s="15">
        <v>15.82</v>
      </c>
      <c r="F53" s="15">
        <v>15.82</v>
      </c>
      <c r="G53" s="15"/>
      <c r="H53" s="15"/>
      <c r="I53" s="15"/>
      <c r="J53" s="15"/>
      <c r="K53" s="15"/>
      <c r="L53" s="15"/>
      <c r="M53" s="15"/>
      <c r="N53" s="15"/>
      <c r="O53" s="15">
        <v>15.82</v>
      </c>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row>
    <row r="54" spans="1:113" ht="15" customHeight="1">
      <c r="A54" s="39" t="s">
        <v>213</v>
      </c>
      <c r="B54" s="17" t="s">
        <v>213</v>
      </c>
      <c r="C54" s="17" t="s">
        <v>213</v>
      </c>
      <c r="D54" s="40" t="s">
        <v>214</v>
      </c>
      <c r="E54" s="41">
        <v>2139</v>
      </c>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v>2139</v>
      </c>
      <c r="AW54" s="41"/>
      <c r="AX54" s="41"/>
      <c r="AY54" s="41"/>
      <c r="AZ54" s="41"/>
      <c r="BA54" s="41"/>
      <c r="BB54" s="41"/>
      <c r="BC54" s="41">
        <v>2139</v>
      </c>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row>
    <row r="55" spans="1:113" ht="15" customHeight="1">
      <c r="A55" s="16" t="s">
        <v>215</v>
      </c>
      <c r="B55" s="17" t="s">
        <v>215</v>
      </c>
      <c r="C55" s="17" t="s">
        <v>215</v>
      </c>
      <c r="D55" s="17" t="s">
        <v>216</v>
      </c>
      <c r="E55" s="15">
        <v>2139</v>
      </c>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v>2139</v>
      </c>
      <c r="AW55" s="15"/>
      <c r="AX55" s="15"/>
      <c r="AY55" s="15"/>
      <c r="AZ55" s="15"/>
      <c r="BA55" s="15"/>
      <c r="BB55" s="15"/>
      <c r="BC55" s="15">
        <v>2139</v>
      </c>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row>
    <row r="56" spans="1:113" ht="15" customHeight="1">
      <c r="A56" s="39" t="s">
        <v>217</v>
      </c>
      <c r="B56" s="17" t="s">
        <v>217</v>
      </c>
      <c r="C56" s="17" t="s">
        <v>217</v>
      </c>
      <c r="D56" s="40" t="s">
        <v>218</v>
      </c>
      <c r="E56" s="41">
        <v>633.75</v>
      </c>
      <c r="F56" s="41">
        <v>633.75</v>
      </c>
      <c r="G56" s="41"/>
      <c r="H56" s="41">
        <v>106.76</v>
      </c>
      <c r="I56" s="41"/>
      <c r="J56" s="41"/>
      <c r="K56" s="41"/>
      <c r="L56" s="41"/>
      <c r="M56" s="41"/>
      <c r="N56" s="41"/>
      <c r="O56" s="41"/>
      <c r="P56" s="41"/>
      <c r="Q56" s="41">
        <v>526.99</v>
      </c>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row>
    <row r="57" spans="1:113" ht="15" customHeight="1">
      <c r="A57" s="39" t="s">
        <v>219</v>
      </c>
      <c r="B57" s="17" t="s">
        <v>219</v>
      </c>
      <c r="C57" s="17" t="s">
        <v>219</v>
      </c>
      <c r="D57" s="40" t="s">
        <v>220</v>
      </c>
      <c r="E57" s="41">
        <v>633.75</v>
      </c>
      <c r="F57" s="41">
        <v>633.75</v>
      </c>
      <c r="G57" s="41"/>
      <c r="H57" s="41">
        <v>106.76</v>
      </c>
      <c r="I57" s="41"/>
      <c r="J57" s="41"/>
      <c r="K57" s="41"/>
      <c r="L57" s="41"/>
      <c r="M57" s="41"/>
      <c r="N57" s="41"/>
      <c r="O57" s="41"/>
      <c r="P57" s="41"/>
      <c r="Q57" s="41">
        <v>526.99</v>
      </c>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row>
    <row r="58" spans="1:113" ht="15" customHeight="1">
      <c r="A58" s="16" t="s">
        <v>221</v>
      </c>
      <c r="B58" s="17" t="s">
        <v>221</v>
      </c>
      <c r="C58" s="17" t="s">
        <v>221</v>
      </c>
      <c r="D58" s="17" t="s">
        <v>222</v>
      </c>
      <c r="E58" s="15">
        <v>526.99</v>
      </c>
      <c r="F58" s="15">
        <v>526.99</v>
      </c>
      <c r="G58" s="15"/>
      <c r="H58" s="15"/>
      <c r="I58" s="15"/>
      <c r="J58" s="15"/>
      <c r="K58" s="15"/>
      <c r="L58" s="15"/>
      <c r="M58" s="15"/>
      <c r="N58" s="15"/>
      <c r="O58" s="15"/>
      <c r="P58" s="15"/>
      <c r="Q58" s="15">
        <v>526.99</v>
      </c>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row>
    <row r="59" spans="1:113" ht="15" customHeight="1">
      <c r="A59" s="54" t="s">
        <v>223</v>
      </c>
      <c r="B59" s="55" t="s">
        <v>223</v>
      </c>
      <c r="C59" s="55" t="s">
        <v>223</v>
      </c>
      <c r="D59" s="55" t="s">
        <v>224</v>
      </c>
      <c r="E59" s="56">
        <v>106.76</v>
      </c>
      <c r="F59" s="56">
        <v>106.76</v>
      </c>
      <c r="G59" s="56"/>
      <c r="H59" s="56">
        <v>106.76</v>
      </c>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row>
    <row r="60" spans="1:113" ht="14.25" customHeight="1">
      <c r="A60" s="57" t="s">
        <v>509</v>
      </c>
      <c r="B60" s="57" t="s">
        <v>509</v>
      </c>
      <c r="C60" s="57" t="s">
        <v>509</v>
      </c>
      <c r="D60" s="57" t="s">
        <v>509</v>
      </c>
      <c r="E60" s="57" t="s">
        <v>509</v>
      </c>
      <c r="F60" s="57" t="s">
        <v>509</v>
      </c>
      <c r="G60" s="57" t="s">
        <v>509</v>
      </c>
      <c r="H60" s="57" t="s">
        <v>509</v>
      </c>
      <c r="I60" s="57" t="s">
        <v>509</v>
      </c>
      <c r="J60" s="57" t="s">
        <v>509</v>
      </c>
      <c r="K60" s="57" t="s">
        <v>509</v>
      </c>
      <c r="L60" s="57" t="s">
        <v>509</v>
      </c>
      <c r="M60" s="57" t="s">
        <v>509</v>
      </c>
      <c r="N60" s="57" t="s">
        <v>509</v>
      </c>
      <c r="O60" s="57" t="s">
        <v>509</v>
      </c>
      <c r="P60" s="57" t="s">
        <v>509</v>
      </c>
      <c r="Q60" s="57" t="s">
        <v>509</v>
      </c>
      <c r="R60" s="57" t="s">
        <v>509</v>
      </c>
      <c r="S60" s="57" t="s">
        <v>509</v>
      </c>
      <c r="T60" s="57" t="s">
        <v>509</v>
      </c>
      <c r="U60" s="57" t="s">
        <v>509</v>
      </c>
      <c r="V60" s="57" t="s">
        <v>509</v>
      </c>
      <c r="W60" s="57" t="s">
        <v>509</v>
      </c>
      <c r="X60" s="57" t="s">
        <v>509</v>
      </c>
      <c r="Y60" s="57" t="s">
        <v>509</v>
      </c>
      <c r="Z60" s="57" t="s">
        <v>509</v>
      </c>
      <c r="AA60" s="57" t="s">
        <v>509</v>
      </c>
      <c r="AB60" s="57" t="s">
        <v>509</v>
      </c>
      <c r="AC60" s="57" t="s">
        <v>509</v>
      </c>
      <c r="AD60" s="57" t="s">
        <v>509</v>
      </c>
      <c r="AE60" s="57" t="s">
        <v>509</v>
      </c>
      <c r="AF60" s="57" t="s">
        <v>509</v>
      </c>
      <c r="AG60" s="57" t="s">
        <v>509</v>
      </c>
      <c r="AH60" s="57" t="s">
        <v>509</v>
      </c>
      <c r="AI60" s="57" t="s">
        <v>509</v>
      </c>
      <c r="AJ60" s="57" t="s">
        <v>509</v>
      </c>
      <c r="AK60" s="57" t="s">
        <v>509</v>
      </c>
      <c r="AL60" s="57" t="s">
        <v>509</v>
      </c>
      <c r="AM60" s="57" t="s">
        <v>509</v>
      </c>
      <c r="AN60" s="57" t="s">
        <v>509</v>
      </c>
      <c r="AO60" s="57" t="s">
        <v>509</v>
      </c>
      <c r="AP60" s="57" t="s">
        <v>509</v>
      </c>
      <c r="AQ60" s="57" t="s">
        <v>509</v>
      </c>
      <c r="AR60" s="57" t="s">
        <v>509</v>
      </c>
      <c r="AS60" s="57" t="s">
        <v>509</v>
      </c>
      <c r="AT60" s="57" t="s">
        <v>509</v>
      </c>
      <c r="AU60" s="57" t="s">
        <v>509</v>
      </c>
      <c r="AV60" s="57" t="s">
        <v>509</v>
      </c>
      <c r="AW60" s="57" t="s">
        <v>509</v>
      </c>
      <c r="AX60" s="57" t="s">
        <v>509</v>
      </c>
      <c r="AY60" s="57" t="s">
        <v>509</v>
      </c>
      <c r="AZ60" s="57" t="s">
        <v>509</v>
      </c>
      <c r="BA60" s="57" t="s">
        <v>509</v>
      </c>
      <c r="BB60" s="57" t="s">
        <v>509</v>
      </c>
      <c r="BC60" s="57" t="s">
        <v>509</v>
      </c>
      <c r="BD60" s="57" t="s">
        <v>509</v>
      </c>
      <c r="BE60" s="57" t="s">
        <v>509</v>
      </c>
      <c r="BF60" s="57" t="s">
        <v>509</v>
      </c>
      <c r="BG60" s="57" t="s">
        <v>509</v>
      </c>
      <c r="BH60" s="57" t="s">
        <v>509</v>
      </c>
      <c r="BI60" s="57" t="s">
        <v>509</v>
      </c>
      <c r="BJ60" s="57" t="s">
        <v>509</v>
      </c>
      <c r="BK60" s="57" t="s">
        <v>509</v>
      </c>
      <c r="BL60" s="57" t="s">
        <v>509</v>
      </c>
      <c r="BM60" s="57" t="s">
        <v>509</v>
      </c>
      <c r="BN60" s="57" t="s">
        <v>509</v>
      </c>
      <c r="BO60" s="57" t="s">
        <v>509</v>
      </c>
      <c r="BP60" s="57" t="s">
        <v>509</v>
      </c>
      <c r="BQ60" s="57" t="s">
        <v>509</v>
      </c>
      <c r="BR60" s="57" t="s">
        <v>509</v>
      </c>
      <c r="BS60" s="57" t="s">
        <v>509</v>
      </c>
      <c r="BT60" s="57" t="s">
        <v>509</v>
      </c>
      <c r="BU60" s="57" t="s">
        <v>509</v>
      </c>
      <c r="BV60" s="57" t="s">
        <v>509</v>
      </c>
      <c r="BW60" s="57" t="s">
        <v>509</v>
      </c>
      <c r="BX60" s="57" t="s">
        <v>509</v>
      </c>
      <c r="BY60" s="57" t="s">
        <v>509</v>
      </c>
      <c r="BZ60" s="57" t="s">
        <v>509</v>
      </c>
      <c r="CA60" s="57" t="s">
        <v>509</v>
      </c>
      <c r="CB60" s="57" t="s">
        <v>509</v>
      </c>
      <c r="CC60" s="57" t="s">
        <v>509</v>
      </c>
      <c r="CD60" s="57" t="s">
        <v>509</v>
      </c>
      <c r="CE60" s="57" t="s">
        <v>509</v>
      </c>
      <c r="CF60" s="57" t="s">
        <v>509</v>
      </c>
      <c r="CG60" s="57" t="s">
        <v>509</v>
      </c>
      <c r="CH60" s="57" t="s">
        <v>509</v>
      </c>
      <c r="CI60" s="57" t="s">
        <v>509</v>
      </c>
      <c r="CJ60" s="57" t="s">
        <v>509</v>
      </c>
      <c r="CK60" s="57" t="s">
        <v>509</v>
      </c>
      <c r="CL60" s="57" t="s">
        <v>509</v>
      </c>
      <c r="CM60" s="57" t="s">
        <v>509</v>
      </c>
      <c r="CN60" s="57" t="s">
        <v>509</v>
      </c>
      <c r="CO60" s="57" t="s">
        <v>509</v>
      </c>
      <c r="CP60" s="57" t="s">
        <v>509</v>
      </c>
      <c r="CQ60" s="57" t="s">
        <v>509</v>
      </c>
      <c r="CR60" s="57" t="s">
        <v>509</v>
      </c>
      <c r="CS60" s="57" t="s">
        <v>509</v>
      </c>
      <c r="CT60" s="57" t="s">
        <v>509</v>
      </c>
      <c r="CU60" s="57" t="s">
        <v>509</v>
      </c>
      <c r="CV60" s="57" t="s">
        <v>509</v>
      </c>
      <c r="CW60" s="57" t="s">
        <v>509</v>
      </c>
      <c r="CX60" s="57" t="s">
        <v>509</v>
      </c>
      <c r="CY60" s="57" t="s">
        <v>509</v>
      </c>
      <c r="CZ60" s="57" t="s">
        <v>509</v>
      </c>
      <c r="DA60" s="57" t="s">
        <v>509</v>
      </c>
      <c r="DB60" s="57" t="s">
        <v>509</v>
      </c>
      <c r="DC60" s="57" t="s">
        <v>509</v>
      </c>
      <c r="DD60" s="57" t="s">
        <v>509</v>
      </c>
      <c r="DE60" s="57" t="s">
        <v>509</v>
      </c>
      <c r="DF60" s="57" t="s">
        <v>509</v>
      </c>
      <c r="DG60" s="57" t="s">
        <v>509</v>
      </c>
      <c r="DH60" s="57" t="s">
        <v>509</v>
      </c>
      <c r="DI60" s="57" t="s">
        <v>509</v>
      </c>
    </row>
  </sheetData>
  <sheetProtection/>
  <mergeCells count="174">
    <mergeCell ref="A6:D6"/>
    <mergeCell ref="F6:S6"/>
    <mergeCell ref="T6:AU6"/>
    <mergeCell ref="AV6:BH6"/>
    <mergeCell ref="BI6:BM6"/>
    <mergeCell ref="BN6:BZ6"/>
    <mergeCell ref="CA6:CQ6"/>
    <mergeCell ref="CR6:CT6"/>
    <mergeCell ref="CU6:CZ6"/>
    <mergeCell ref="DA6:DD6"/>
    <mergeCell ref="DE6:D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DI60"/>
    <mergeCell ref="A10:A11"/>
    <mergeCell ref="B10:B11"/>
    <mergeCell ref="C10:C11"/>
    <mergeCell ref="D7:D9"/>
    <mergeCell ref="E6: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7:BC9"/>
    <mergeCell ref="BD7:BD9"/>
    <mergeCell ref="BE7:BE9"/>
    <mergeCell ref="BF7:BF9"/>
    <mergeCell ref="BG7:BG9"/>
    <mergeCell ref="BH7:BH9"/>
    <mergeCell ref="BI7:BI9"/>
    <mergeCell ref="BJ7:BJ9"/>
    <mergeCell ref="BK7:BK9"/>
    <mergeCell ref="BL7:BL9"/>
    <mergeCell ref="BM7:BM9"/>
    <mergeCell ref="BN7:BN9"/>
    <mergeCell ref="BO7:BO9"/>
    <mergeCell ref="BP7:BP9"/>
    <mergeCell ref="BQ7:BQ9"/>
    <mergeCell ref="BR7:BR9"/>
    <mergeCell ref="BS7:BS9"/>
    <mergeCell ref="BT7:BT9"/>
    <mergeCell ref="BU7:BU9"/>
    <mergeCell ref="BV7:BV9"/>
    <mergeCell ref="BW7:BW9"/>
    <mergeCell ref="BX7:BX9"/>
    <mergeCell ref="BY7:BY9"/>
    <mergeCell ref="BZ7:BZ9"/>
    <mergeCell ref="CA7:CA9"/>
    <mergeCell ref="CB7:CB9"/>
    <mergeCell ref="CC7:CC9"/>
    <mergeCell ref="CD7:CD9"/>
    <mergeCell ref="CE7:CE9"/>
    <mergeCell ref="CF7:CF9"/>
    <mergeCell ref="CG7:CG9"/>
    <mergeCell ref="CH7:CH9"/>
    <mergeCell ref="CI7:CI9"/>
    <mergeCell ref="CJ7:CJ9"/>
    <mergeCell ref="CK7:CK9"/>
    <mergeCell ref="CL7:CL9"/>
    <mergeCell ref="CM7:CM9"/>
    <mergeCell ref="CN7:CN9"/>
    <mergeCell ref="CO7:CO9"/>
    <mergeCell ref="CP7:CP9"/>
    <mergeCell ref="CQ7:CQ9"/>
    <mergeCell ref="CR7:CR9"/>
    <mergeCell ref="CS7:CS9"/>
    <mergeCell ref="CT7:CT9"/>
    <mergeCell ref="CU7:CU9"/>
    <mergeCell ref="CV7:CV9"/>
    <mergeCell ref="CW7:CW9"/>
    <mergeCell ref="CX7:CX9"/>
    <mergeCell ref="CY7:CY9"/>
    <mergeCell ref="CZ7:CZ9"/>
    <mergeCell ref="DA7:DA9"/>
    <mergeCell ref="DB7:DB9"/>
    <mergeCell ref="DC7:DC9"/>
    <mergeCell ref="DD7:DD9"/>
    <mergeCell ref="DE7:DE9"/>
    <mergeCell ref="DF7:DF9"/>
    <mergeCell ref="DG7:DG9"/>
    <mergeCell ref="DH7:DH9"/>
    <mergeCell ref="DI7:DI9"/>
    <mergeCell ref="A7:C9"/>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M18" sqref="M1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s>
  <sheetData>
    <row r="1" spans="1:9" ht="19.5" customHeight="1">
      <c r="A1" s="4"/>
      <c r="B1" s="4"/>
      <c r="C1" s="4"/>
      <c r="D1" s="4"/>
      <c r="E1" s="1" t="s">
        <v>513</v>
      </c>
      <c r="F1" s="4"/>
      <c r="G1" s="4"/>
      <c r="H1" s="4"/>
      <c r="I1" s="31"/>
    </row>
    <row r="2" spans="1:9" ht="15" customHeight="1">
      <c r="A2" s="3"/>
      <c r="B2" s="4"/>
      <c r="C2" s="4"/>
      <c r="D2" s="4"/>
      <c r="E2" s="4"/>
      <c r="F2" s="4"/>
      <c r="G2" s="4"/>
      <c r="H2" s="4"/>
      <c r="I2" s="6" t="s">
        <v>514</v>
      </c>
    </row>
    <row r="3" spans="1:9" ht="15" customHeight="1">
      <c r="A3" s="7" t="s">
        <v>2</v>
      </c>
      <c r="B3" s="8"/>
      <c r="C3" s="8"/>
      <c r="D3" s="8"/>
      <c r="E3" s="8"/>
      <c r="F3" s="8"/>
      <c r="G3" s="8"/>
      <c r="H3" s="8"/>
      <c r="I3" s="21" t="s">
        <v>4</v>
      </c>
    </row>
    <row r="4" spans="1:9" ht="15" customHeight="1">
      <c r="A4" s="10" t="s">
        <v>515</v>
      </c>
      <c r="B4" s="11" t="s">
        <v>515</v>
      </c>
      <c r="C4" s="11" t="s">
        <v>515</v>
      </c>
      <c r="D4" s="11" t="s">
        <v>516</v>
      </c>
      <c r="E4" s="11" t="s">
        <v>516</v>
      </c>
      <c r="F4" s="11" t="s">
        <v>516</v>
      </c>
      <c r="G4" s="11" t="s">
        <v>516</v>
      </c>
      <c r="H4" s="11" t="s">
        <v>516</v>
      </c>
      <c r="I4" s="11" t="s">
        <v>516</v>
      </c>
    </row>
    <row r="5" spans="1:9" ht="15" customHeight="1">
      <c r="A5" s="10" t="s">
        <v>117</v>
      </c>
      <c r="B5" s="11" t="s">
        <v>118</v>
      </c>
      <c r="C5" s="11" t="s">
        <v>9</v>
      </c>
      <c r="D5" s="11" t="s">
        <v>117</v>
      </c>
      <c r="E5" s="11" t="s">
        <v>118</v>
      </c>
      <c r="F5" s="11" t="s">
        <v>9</v>
      </c>
      <c r="G5" s="11" t="s">
        <v>117</v>
      </c>
      <c r="H5" s="11" t="s">
        <v>118</v>
      </c>
      <c r="I5" s="11" t="s">
        <v>9</v>
      </c>
    </row>
    <row r="6" spans="1:9" ht="15" customHeight="1">
      <c r="A6" s="10" t="s">
        <v>117</v>
      </c>
      <c r="B6" s="11" t="s">
        <v>118</v>
      </c>
      <c r="C6" s="11" t="s">
        <v>9</v>
      </c>
      <c r="D6" s="11" t="s">
        <v>117</v>
      </c>
      <c r="E6" s="11" t="s">
        <v>118</v>
      </c>
      <c r="F6" s="11" t="s">
        <v>9</v>
      </c>
      <c r="G6" s="11" t="s">
        <v>117</v>
      </c>
      <c r="H6" s="11" t="s">
        <v>118</v>
      </c>
      <c r="I6" s="11" t="s">
        <v>9</v>
      </c>
    </row>
    <row r="7" spans="1:9" ht="15" customHeight="1">
      <c r="A7" s="39" t="s">
        <v>257</v>
      </c>
      <c r="B7" s="40" t="s">
        <v>258</v>
      </c>
      <c r="C7" s="15">
        <v>7934.52</v>
      </c>
      <c r="D7" s="40" t="s">
        <v>285</v>
      </c>
      <c r="E7" s="40" t="s">
        <v>286</v>
      </c>
      <c r="F7" s="15">
        <v>1380.66</v>
      </c>
      <c r="G7" s="40" t="s">
        <v>367</v>
      </c>
      <c r="H7" s="40" t="s">
        <v>368</v>
      </c>
      <c r="I7" s="28"/>
    </row>
    <row r="8" spans="1:9" ht="15" customHeight="1">
      <c r="A8" s="16" t="s">
        <v>259</v>
      </c>
      <c r="B8" s="17" t="s">
        <v>260</v>
      </c>
      <c r="C8" s="15">
        <v>3416.51</v>
      </c>
      <c r="D8" s="17" t="s">
        <v>287</v>
      </c>
      <c r="E8" s="17" t="s">
        <v>288</v>
      </c>
      <c r="F8" s="15">
        <v>95.79</v>
      </c>
      <c r="G8" s="17" t="s">
        <v>369</v>
      </c>
      <c r="H8" s="17" t="s">
        <v>370</v>
      </c>
      <c r="I8" s="28"/>
    </row>
    <row r="9" spans="1:9" ht="15" customHeight="1">
      <c r="A9" s="16" t="s">
        <v>261</v>
      </c>
      <c r="B9" s="17" t="s">
        <v>262</v>
      </c>
      <c r="C9" s="15">
        <v>727.58</v>
      </c>
      <c r="D9" s="17" t="s">
        <v>289</v>
      </c>
      <c r="E9" s="17" t="s">
        <v>290</v>
      </c>
      <c r="F9" s="15">
        <v>4.5</v>
      </c>
      <c r="G9" s="17" t="s">
        <v>371</v>
      </c>
      <c r="H9" s="17" t="s">
        <v>372</v>
      </c>
      <c r="I9" s="28"/>
    </row>
    <row r="10" spans="1:9" ht="15" customHeight="1">
      <c r="A10" s="16" t="s">
        <v>263</v>
      </c>
      <c r="B10" s="17" t="s">
        <v>264</v>
      </c>
      <c r="C10" s="15">
        <v>31.78</v>
      </c>
      <c r="D10" s="17" t="s">
        <v>291</v>
      </c>
      <c r="E10" s="17" t="s">
        <v>292</v>
      </c>
      <c r="F10" s="15">
        <v>3</v>
      </c>
      <c r="G10" s="17" t="s">
        <v>373</v>
      </c>
      <c r="H10" s="17" t="s">
        <v>374</v>
      </c>
      <c r="I10" s="28"/>
    </row>
    <row r="11" spans="1:9" ht="15" customHeight="1">
      <c r="A11" s="16" t="s">
        <v>265</v>
      </c>
      <c r="B11" s="17" t="s">
        <v>266</v>
      </c>
      <c r="C11" s="15"/>
      <c r="D11" s="17" t="s">
        <v>293</v>
      </c>
      <c r="E11" s="17" t="s">
        <v>294</v>
      </c>
      <c r="F11" s="15">
        <v>0.4</v>
      </c>
      <c r="G11" s="17" t="s">
        <v>375</v>
      </c>
      <c r="H11" s="17" t="s">
        <v>376</v>
      </c>
      <c r="I11" s="28"/>
    </row>
    <row r="12" spans="1:9" ht="15" customHeight="1">
      <c r="A12" s="16" t="s">
        <v>267</v>
      </c>
      <c r="B12" s="17" t="s">
        <v>268</v>
      </c>
      <c r="C12" s="15">
        <v>593.02</v>
      </c>
      <c r="D12" s="17" t="s">
        <v>295</v>
      </c>
      <c r="E12" s="17" t="s">
        <v>296</v>
      </c>
      <c r="F12" s="15">
        <v>45.5</v>
      </c>
      <c r="G12" s="40" t="s">
        <v>414</v>
      </c>
      <c r="H12" s="40" t="s">
        <v>415</v>
      </c>
      <c r="I12" s="28"/>
    </row>
    <row r="13" spans="1:9" ht="15" customHeight="1">
      <c r="A13" s="16" t="s">
        <v>269</v>
      </c>
      <c r="B13" s="17" t="s">
        <v>270</v>
      </c>
      <c r="C13" s="15">
        <v>1051.59</v>
      </c>
      <c r="D13" s="17" t="s">
        <v>297</v>
      </c>
      <c r="E13" s="17" t="s">
        <v>298</v>
      </c>
      <c r="F13" s="15">
        <v>107.58</v>
      </c>
      <c r="G13" s="17" t="s">
        <v>417</v>
      </c>
      <c r="H13" s="17" t="s">
        <v>381</v>
      </c>
      <c r="I13" s="28"/>
    </row>
    <row r="14" spans="1:9" ht="15" customHeight="1">
      <c r="A14" s="16" t="s">
        <v>271</v>
      </c>
      <c r="B14" s="17" t="s">
        <v>272</v>
      </c>
      <c r="C14" s="15">
        <v>417.05</v>
      </c>
      <c r="D14" s="17" t="s">
        <v>299</v>
      </c>
      <c r="E14" s="17" t="s">
        <v>300</v>
      </c>
      <c r="F14" s="15">
        <v>19.97</v>
      </c>
      <c r="G14" s="17" t="s">
        <v>419</v>
      </c>
      <c r="H14" s="17" t="s">
        <v>383</v>
      </c>
      <c r="I14" s="28"/>
    </row>
    <row r="15" spans="1:9" ht="15" customHeight="1">
      <c r="A15" s="16" t="s">
        <v>273</v>
      </c>
      <c r="B15" s="17" t="s">
        <v>274</v>
      </c>
      <c r="C15" s="15">
        <v>375.97</v>
      </c>
      <c r="D15" s="17" t="s">
        <v>301</v>
      </c>
      <c r="E15" s="17" t="s">
        <v>302</v>
      </c>
      <c r="F15" s="15"/>
      <c r="G15" s="17" t="s">
        <v>421</v>
      </c>
      <c r="H15" s="17" t="s">
        <v>385</v>
      </c>
      <c r="I15" s="28"/>
    </row>
    <row r="16" spans="1:9" ht="15" customHeight="1">
      <c r="A16" s="16" t="s">
        <v>275</v>
      </c>
      <c r="B16" s="17" t="s">
        <v>276</v>
      </c>
      <c r="C16" s="15">
        <v>15.82</v>
      </c>
      <c r="D16" s="17" t="s">
        <v>303</v>
      </c>
      <c r="E16" s="17" t="s">
        <v>304</v>
      </c>
      <c r="F16" s="15">
        <v>103.37</v>
      </c>
      <c r="G16" s="17" t="s">
        <v>423</v>
      </c>
      <c r="H16" s="17" t="s">
        <v>388</v>
      </c>
      <c r="I16" s="28"/>
    </row>
    <row r="17" spans="1:9" ht="15" customHeight="1">
      <c r="A17" s="16" t="s">
        <v>277</v>
      </c>
      <c r="B17" s="17" t="s">
        <v>278</v>
      </c>
      <c r="C17" s="43">
        <v>32.28</v>
      </c>
      <c r="D17" s="17" t="s">
        <v>305</v>
      </c>
      <c r="E17" s="17" t="s">
        <v>306</v>
      </c>
      <c r="F17" s="15">
        <v>186.74</v>
      </c>
      <c r="G17" s="17" t="s">
        <v>425</v>
      </c>
      <c r="H17" s="17" t="s">
        <v>391</v>
      </c>
      <c r="I17" s="28"/>
    </row>
    <row r="18" spans="1:9" ht="15" customHeight="1">
      <c r="A18" s="16" t="s">
        <v>279</v>
      </c>
      <c r="B18" s="17" t="s">
        <v>280</v>
      </c>
      <c r="C18" s="43">
        <v>526.99</v>
      </c>
      <c r="D18" s="17" t="s">
        <v>307</v>
      </c>
      <c r="E18" s="17" t="s">
        <v>308</v>
      </c>
      <c r="F18" s="15"/>
      <c r="G18" s="17" t="s">
        <v>427</v>
      </c>
      <c r="H18" s="17" t="s">
        <v>394</v>
      </c>
      <c r="I18" s="28"/>
    </row>
    <row r="19" spans="1:9" ht="15" customHeight="1">
      <c r="A19" s="16" t="s">
        <v>281</v>
      </c>
      <c r="B19" s="17" t="s">
        <v>282</v>
      </c>
      <c r="C19" s="43"/>
      <c r="D19" s="17" t="s">
        <v>309</v>
      </c>
      <c r="E19" s="17" t="s">
        <v>310</v>
      </c>
      <c r="F19" s="15">
        <v>116.7</v>
      </c>
      <c r="G19" s="17" t="s">
        <v>429</v>
      </c>
      <c r="H19" s="17" t="s">
        <v>397</v>
      </c>
      <c r="I19" s="28"/>
    </row>
    <row r="20" spans="1:9" ht="15" customHeight="1">
      <c r="A20" s="16" t="s">
        <v>283</v>
      </c>
      <c r="B20" s="17" t="s">
        <v>284</v>
      </c>
      <c r="C20" s="43">
        <v>745.93</v>
      </c>
      <c r="D20" s="17" t="s">
        <v>311</v>
      </c>
      <c r="E20" s="17" t="s">
        <v>312</v>
      </c>
      <c r="F20" s="15">
        <v>6.41</v>
      </c>
      <c r="G20" s="17" t="s">
        <v>431</v>
      </c>
      <c r="H20" s="17" t="s">
        <v>432</v>
      </c>
      <c r="I20" s="28"/>
    </row>
    <row r="21" spans="1:9" ht="15" customHeight="1">
      <c r="A21" s="39" t="s">
        <v>341</v>
      </c>
      <c r="B21" s="40" t="s">
        <v>342</v>
      </c>
      <c r="C21" s="43">
        <f>SUM(C22:C33)</f>
        <v>400.32</v>
      </c>
      <c r="D21" s="17" t="s">
        <v>313</v>
      </c>
      <c r="E21" s="17" t="s">
        <v>314</v>
      </c>
      <c r="F21" s="15">
        <v>34.23</v>
      </c>
      <c r="G21" s="17" t="s">
        <v>434</v>
      </c>
      <c r="H21" s="17" t="s">
        <v>435</v>
      </c>
      <c r="I21" s="28"/>
    </row>
    <row r="22" spans="1:9" ht="15" customHeight="1">
      <c r="A22" s="16" t="s">
        <v>343</v>
      </c>
      <c r="B22" s="17" t="s">
        <v>344</v>
      </c>
      <c r="C22" s="43">
        <v>119.37</v>
      </c>
      <c r="D22" s="17" t="s">
        <v>315</v>
      </c>
      <c r="E22" s="17" t="s">
        <v>316</v>
      </c>
      <c r="F22" s="15">
        <v>61.37</v>
      </c>
      <c r="G22" s="17" t="s">
        <v>437</v>
      </c>
      <c r="H22" s="17" t="s">
        <v>438</v>
      </c>
      <c r="I22" s="28"/>
    </row>
    <row r="23" spans="1:9" ht="15" customHeight="1">
      <c r="A23" s="16" t="s">
        <v>345</v>
      </c>
      <c r="B23" s="17" t="s">
        <v>346</v>
      </c>
      <c r="C23" s="43">
        <v>38.26</v>
      </c>
      <c r="D23" s="17" t="s">
        <v>317</v>
      </c>
      <c r="E23" s="17" t="s">
        <v>318</v>
      </c>
      <c r="F23" s="15">
        <v>3.57</v>
      </c>
      <c r="G23" s="17" t="s">
        <v>440</v>
      </c>
      <c r="H23" s="17" t="s">
        <v>441</v>
      </c>
      <c r="I23" s="28"/>
    </row>
    <row r="24" spans="1:9" ht="16.5" customHeight="1">
      <c r="A24" s="16" t="s">
        <v>347</v>
      </c>
      <c r="B24" s="17" t="s">
        <v>348</v>
      </c>
      <c r="C24" s="43"/>
      <c r="D24" s="17" t="s">
        <v>319</v>
      </c>
      <c r="E24" s="17" t="s">
        <v>320</v>
      </c>
      <c r="F24" s="15"/>
      <c r="G24" s="17" t="s">
        <v>443</v>
      </c>
      <c r="H24" s="17" t="s">
        <v>400</v>
      </c>
      <c r="I24" s="28"/>
    </row>
    <row r="25" spans="1:9" ht="15" customHeight="1">
      <c r="A25" s="16" t="s">
        <v>349</v>
      </c>
      <c r="B25" s="17" t="s">
        <v>350</v>
      </c>
      <c r="C25" s="43">
        <v>15.19</v>
      </c>
      <c r="D25" s="17" t="s">
        <v>321</v>
      </c>
      <c r="E25" s="17" t="s">
        <v>322</v>
      </c>
      <c r="F25" s="15"/>
      <c r="G25" s="17" t="s">
        <v>445</v>
      </c>
      <c r="H25" s="17" t="s">
        <v>403</v>
      </c>
      <c r="I25" s="28"/>
    </row>
    <row r="26" spans="1:9" ht="15" customHeight="1">
      <c r="A26" s="16" t="s">
        <v>351</v>
      </c>
      <c r="B26" s="17" t="s">
        <v>352</v>
      </c>
      <c r="C26" s="15">
        <v>65.22</v>
      </c>
      <c r="D26" s="17" t="s">
        <v>323</v>
      </c>
      <c r="E26" s="17" t="s">
        <v>324</v>
      </c>
      <c r="F26" s="15"/>
      <c r="G26" s="17" t="s">
        <v>447</v>
      </c>
      <c r="H26" s="17" t="s">
        <v>406</v>
      </c>
      <c r="I26" s="28"/>
    </row>
    <row r="27" spans="1:9" ht="15" customHeight="1">
      <c r="A27" s="16" t="s">
        <v>353</v>
      </c>
      <c r="B27" s="17" t="s">
        <v>354</v>
      </c>
      <c r="C27" s="15"/>
      <c r="D27" s="17" t="s">
        <v>325</v>
      </c>
      <c r="E27" s="17" t="s">
        <v>326</v>
      </c>
      <c r="F27" s="15">
        <v>2</v>
      </c>
      <c r="G27" s="17" t="s">
        <v>449</v>
      </c>
      <c r="H27" s="17" t="s">
        <v>409</v>
      </c>
      <c r="I27" s="28"/>
    </row>
    <row r="28" spans="1:9" ht="15" customHeight="1">
      <c r="A28" s="16" t="s">
        <v>355</v>
      </c>
      <c r="B28" s="17" t="s">
        <v>356</v>
      </c>
      <c r="C28" s="15"/>
      <c r="D28" s="17" t="s">
        <v>327</v>
      </c>
      <c r="E28" s="17" t="s">
        <v>328</v>
      </c>
      <c r="F28" s="15"/>
      <c r="G28" s="17" t="s">
        <v>451</v>
      </c>
      <c r="H28" s="17" t="s">
        <v>452</v>
      </c>
      <c r="I28" s="28"/>
    </row>
    <row r="29" spans="1:9" ht="15" customHeight="1">
      <c r="A29" s="16" t="s">
        <v>357</v>
      </c>
      <c r="B29" s="17" t="s">
        <v>358</v>
      </c>
      <c r="C29" s="15"/>
      <c r="D29" s="17" t="s">
        <v>329</v>
      </c>
      <c r="E29" s="17" t="s">
        <v>330</v>
      </c>
      <c r="F29" s="15">
        <v>122.26</v>
      </c>
      <c r="G29" s="40" t="s">
        <v>463</v>
      </c>
      <c r="H29" s="40" t="s">
        <v>464</v>
      </c>
      <c r="I29" s="28"/>
    </row>
    <row r="30" spans="1:9" ht="15" customHeight="1">
      <c r="A30" s="16" t="s">
        <v>359</v>
      </c>
      <c r="B30" s="17" t="s">
        <v>360</v>
      </c>
      <c r="C30" s="15">
        <v>0.77</v>
      </c>
      <c r="D30" s="17" t="s">
        <v>331</v>
      </c>
      <c r="E30" s="17" t="s">
        <v>332</v>
      </c>
      <c r="F30" s="15">
        <v>96.55</v>
      </c>
      <c r="G30" s="17" t="s">
        <v>466</v>
      </c>
      <c r="H30" s="17" t="s">
        <v>458</v>
      </c>
      <c r="I30" s="28"/>
    </row>
    <row r="31" spans="1:9" ht="15" customHeight="1">
      <c r="A31" s="16" t="s">
        <v>361</v>
      </c>
      <c r="B31" s="17" t="s">
        <v>362</v>
      </c>
      <c r="C31" s="15"/>
      <c r="D31" s="17" t="s">
        <v>333</v>
      </c>
      <c r="E31" s="17" t="s">
        <v>334</v>
      </c>
      <c r="F31" s="15">
        <v>60.72</v>
      </c>
      <c r="G31" s="17" t="s">
        <v>468</v>
      </c>
      <c r="H31" s="17" t="s">
        <v>469</v>
      </c>
      <c r="I31" s="28"/>
    </row>
    <row r="32" spans="1:9" ht="15" customHeight="1">
      <c r="A32" s="16" t="s">
        <v>363</v>
      </c>
      <c r="B32" s="17" t="s">
        <v>364</v>
      </c>
      <c r="C32" s="15"/>
      <c r="D32" s="17" t="s">
        <v>335</v>
      </c>
      <c r="E32" s="17" t="s">
        <v>336</v>
      </c>
      <c r="F32" s="15">
        <v>93.38</v>
      </c>
      <c r="G32" s="17" t="s">
        <v>471</v>
      </c>
      <c r="H32" s="17" t="s">
        <v>472</v>
      </c>
      <c r="I32" s="28"/>
    </row>
    <row r="33" spans="1:9" ht="15" customHeight="1">
      <c r="A33" s="16" t="s">
        <v>365</v>
      </c>
      <c r="B33" s="17" t="s">
        <v>366</v>
      </c>
      <c r="C33" s="15">
        <v>161.51</v>
      </c>
      <c r="D33" s="17" t="s">
        <v>337</v>
      </c>
      <c r="E33" s="17" t="s">
        <v>338</v>
      </c>
      <c r="F33" s="15"/>
      <c r="G33" s="17" t="s">
        <v>474</v>
      </c>
      <c r="H33" s="17" t="s">
        <v>475</v>
      </c>
      <c r="I33" s="28"/>
    </row>
    <row r="34" spans="1:9" ht="16.5" customHeight="1">
      <c r="A34" s="16"/>
      <c r="B34" s="17"/>
      <c r="C34" s="44"/>
      <c r="D34" s="17" t="s">
        <v>339</v>
      </c>
      <c r="E34" s="17" t="s">
        <v>340</v>
      </c>
      <c r="F34" s="15">
        <v>216.62</v>
      </c>
      <c r="G34" s="17" t="s">
        <v>477</v>
      </c>
      <c r="H34" s="17" t="s">
        <v>461</v>
      </c>
      <c r="I34" s="28"/>
    </row>
    <row r="35" spans="1:9" ht="15" customHeight="1">
      <c r="A35" s="16"/>
      <c r="B35" s="17"/>
      <c r="C35" s="44"/>
      <c r="D35" s="17"/>
      <c r="E35" s="17"/>
      <c r="F35" s="17"/>
      <c r="G35" s="40" t="s">
        <v>491</v>
      </c>
      <c r="H35" s="40" t="s">
        <v>492</v>
      </c>
      <c r="I35" s="28"/>
    </row>
    <row r="36" spans="1:9" ht="15" customHeight="1">
      <c r="A36" s="16"/>
      <c r="B36" s="17"/>
      <c r="C36" s="44"/>
      <c r="D36" s="17"/>
      <c r="E36" s="17"/>
      <c r="F36" s="17"/>
      <c r="G36" s="17" t="s">
        <v>494</v>
      </c>
      <c r="H36" s="17" t="s">
        <v>495</v>
      </c>
      <c r="I36" s="28"/>
    </row>
    <row r="37" spans="1:9" ht="15" customHeight="1">
      <c r="A37" s="16"/>
      <c r="B37" s="17"/>
      <c r="C37" s="44"/>
      <c r="D37" s="17"/>
      <c r="E37" s="17"/>
      <c r="F37" s="17"/>
      <c r="G37" s="17" t="s">
        <v>497</v>
      </c>
      <c r="H37" s="17" t="s">
        <v>498</v>
      </c>
      <c r="I37" s="28"/>
    </row>
    <row r="38" spans="1:9" ht="15" customHeight="1">
      <c r="A38" s="16"/>
      <c r="B38" s="17"/>
      <c r="C38" s="44"/>
      <c r="D38" s="17"/>
      <c r="E38" s="17"/>
      <c r="F38" s="17"/>
      <c r="G38" s="17" t="s">
        <v>500</v>
      </c>
      <c r="H38" s="17" t="s">
        <v>501</v>
      </c>
      <c r="I38" s="28"/>
    </row>
    <row r="39" spans="1:9" ht="15" customHeight="1">
      <c r="A39" s="16"/>
      <c r="B39" s="17"/>
      <c r="C39" s="44"/>
      <c r="D39" s="17"/>
      <c r="E39" s="17"/>
      <c r="F39" s="17"/>
      <c r="G39" s="17" t="s">
        <v>503</v>
      </c>
      <c r="H39" s="17" t="s">
        <v>492</v>
      </c>
      <c r="I39" s="28"/>
    </row>
    <row r="40" spans="1:9" ht="15" customHeight="1">
      <c r="A40" s="45" t="s">
        <v>517</v>
      </c>
      <c r="B40" s="46" t="s">
        <v>517</v>
      </c>
      <c r="C40" s="15">
        <f>C7+C21</f>
        <v>8334.84</v>
      </c>
      <c r="D40" s="46" t="s">
        <v>518</v>
      </c>
      <c r="E40" s="46" t="s">
        <v>518</v>
      </c>
      <c r="F40" s="46" t="s">
        <v>518</v>
      </c>
      <c r="G40" s="46" t="s">
        <v>518</v>
      </c>
      <c r="H40" s="46" t="s">
        <v>518</v>
      </c>
      <c r="I40" s="28">
        <v>1380.66</v>
      </c>
    </row>
    <row r="41" spans="1:9" ht="15" customHeight="1">
      <c r="A41" s="18" t="s">
        <v>519</v>
      </c>
      <c r="B41" s="19" t="s">
        <v>519</v>
      </c>
      <c r="C41" s="19" t="s">
        <v>519</v>
      </c>
      <c r="D41" s="19" t="s">
        <v>519</v>
      </c>
      <c r="E41" s="19" t="s">
        <v>519</v>
      </c>
      <c r="F41" s="19" t="s">
        <v>519</v>
      </c>
      <c r="G41" s="19" t="s">
        <v>519</v>
      </c>
      <c r="H41" s="19" t="s">
        <v>519</v>
      </c>
      <c r="I41" s="19" t="s">
        <v>519</v>
      </c>
    </row>
    <row r="42" spans="1:9" ht="15" customHeight="1">
      <c r="A42" s="3"/>
      <c r="B42" s="29"/>
      <c r="C42" s="29"/>
      <c r="D42" s="29"/>
      <c r="E42" s="47"/>
      <c r="F42" s="29"/>
      <c r="G42" s="29"/>
      <c r="H42" s="29"/>
      <c r="I42" s="35"/>
    </row>
    <row r="43" spans="1:9" ht="15" customHeight="1">
      <c r="A43" s="8"/>
      <c r="B43" s="48"/>
      <c r="C43" s="48"/>
      <c r="D43" s="48"/>
      <c r="E43" s="49"/>
      <c r="F43" s="48"/>
      <c r="G43" s="48"/>
      <c r="H43" s="48"/>
      <c r="I43" s="50"/>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56"/>
  <sheetViews>
    <sheetView workbookViewId="0" topLeftCell="A1">
      <selection activeCell="J9" sqref="J9"/>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8.140625" style="0" customWidth="1"/>
    <col min="6" max="6" width="27.421875" style="0" customWidth="1"/>
  </cols>
  <sheetData>
    <row r="1" spans="1:6" ht="19.5" customHeight="1">
      <c r="A1" s="20" t="s">
        <v>520</v>
      </c>
      <c r="B1" s="20"/>
      <c r="C1" s="20"/>
      <c r="D1" s="20"/>
      <c r="E1" s="20"/>
      <c r="F1" s="2"/>
    </row>
    <row r="2" spans="1:6" ht="15" customHeight="1">
      <c r="A2" s="3"/>
      <c r="B2" s="4"/>
      <c r="C2" s="4"/>
      <c r="D2" s="4"/>
      <c r="E2" s="4"/>
      <c r="F2" s="6" t="s">
        <v>521</v>
      </c>
    </row>
    <row r="3" spans="1:6" ht="15" customHeight="1">
      <c r="A3" s="7" t="s">
        <v>2</v>
      </c>
      <c r="B3" s="8"/>
      <c r="C3" s="9"/>
      <c r="D3" s="8"/>
      <c r="E3" s="24" t="s">
        <v>3</v>
      </c>
      <c r="F3" s="21" t="s">
        <v>4</v>
      </c>
    </row>
    <row r="4" spans="1:6" ht="15" customHeight="1">
      <c r="A4" s="10" t="s">
        <v>117</v>
      </c>
      <c r="B4" s="11" t="s">
        <v>117</v>
      </c>
      <c r="C4" s="11" t="s">
        <v>117</v>
      </c>
      <c r="D4" s="11" t="s">
        <v>118</v>
      </c>
      <c r="E4" s="11" t="s">
        <v>522</v>
      </c>
      <c r="F4" s="11" t="s">
        <v>523</v>
      </c>
    </row>
    <row r="5" spans="1:6" ht="15" customHeight="1">
      <c r="A5" s="10" t="s">
        <v>117</v>
      </c>
      <c r="B5" s="11" t="s">
        <v>117</v>
      </c>
      <c r="C5" s="11" t="s">
        <v>117</v>
      </c>
      <c r="D5" s="11" t="s">
        <v>118</v>
      </c>
      <c r="E5" s="11" t="s">
        <v>522</v>
      </c>
      <c r="F5" s="11" t="s">
        <v>523</v>
      </c>
    </row>
    <row r="6" spans="1:6" ht="15" customHeight="1">
      <c r="A6" s="10" t="s">
        <v>125</v>
      </c>
      <c r="B6" s="11" t="s">
        <v>126</v>
      </c>
      <c r="C6" s="11" t="s">
        <v>127</v>
      </c>
      <c r="D6" s="11" t="s">
        <v>118</v>
      </c>
      <c r="E6" s="11" t="s">
        <v>522</v>
      </c>
      <c r="F6" s="11" t="s">
        <v>523</v>
      </c>
    </row>
    <row r="7" spans="1:6" ht="15" customHeight="1">
      <c r="A7" s="10" t="s">
        <v>125</v>
      </c>
      <c r="B7" s="11" t="s">
        <v>126</v>
      </c>
      <c r="C7" s="11" t="s">
        <v>127</v>
      </c>
      <c r="D7" s="14" t="s">
        <v>128</v>
      </c>
      <c r="E7" s="15">
        <v>12547.4</v>
      </c>
      <c r="F7" s="15">
        <v>12547.4</v>
      </c>
    </row>
    <row r="8" spans="1:6" ht="15" customHeight="1">
      <c r="A8" s="39" t="s">
        <v>129</v>
      </c>
      <c r="B8" s="17" t="s">
        <v>129</v>
      </c>
      <c r="C8" s="17" t="s">
        <v>129</v>
      </c>
      <c r="D8" s="40" t="s">
        <v>130</v>
      </c>
      <c r="E8" s="41">
        <v>6.89</v>
      </c>
      <c r="F8" s="41">
        <v>6.89</v>
      </c>
    </row>
    <row r="9" spans="1:6" ht="15" customHeight="1">
      <c r="A9" s="39" t="s">
        <v>131</v>
      </c>
      <c r="B9" s="17" t="s">
        <v>131</v>
      </c>
      <c r="C9" s="17" t="s">
        <v>131</v>
      </c>
      <c r="D9" s="40" t="s">
        <v>132</v>
      </c>
      <c r="E9" s="41">
        <v>6.89</v>
      </c>
      <c r="F9" s="41">
        <v>6.89</v>
      </c>
    </row>
    <row r="10" spans="1:6" ht="15" customHeight="1">
      <c r="A10" s="16" t="s">
        <v>133</v>
      </c>
      <c r="B10" s="17" t="s">
        <v>133</v>
      </c>
      <c r="C10" s="17" t="s">
        <v>133</v>
      </c>
      <c r="D10" s="17" t="s">
        <v>134</v>
      </c>
      <c r="E10" s="15">
        <v>6.89</v>
      </c>
      <c r="F10" s="15">
        <v>6.89</v>
      </c>
    </row>
    <row r="11" spans="1:6" ht="15" customHeight="1">
      <c r="A11" s="39" t="s">
        <v>135</v>
      </c>
      <c r="B11" s="17" t="s">
        <v>135</v>
      </c>
      <c r="C11" s="17" t="s">
        <v>135</v>
      </c>
      <c r="D11" s="40" t="s">
        <v>136</v>
      </c>
      <c r="E11" s="41"/>
      <c r="F11" s="41"/>
    </row>
    <row r="12" spans="1:6" ht="15" customHeight="1">
      <c r="A12" s="39" t="s">
        <v>137</v>
      </c>
      <c r="B12" s="17" t="s">
        <v>137</v>
      </c>
      <c r="C12" s="17" t="s">
        <v>137</v>
      </c>
      <c r="D12" s="40" t="s">
        <v>138</v>
      </c>
      <c r="E12" s="41"/>
      <c r="F12" s="41"/>
    </row>
    <row r="13" spans="1:6" ht="15" customHeight="1">
      <c r="A13" s="16" t="s">
        <v>139</v>
      </c>
      <c r="B13" s="17" t="s">
        <v>139</v>
      </c>
      <c r="C13" s="17" t="s">
        <v>139</v>
      </c>
      <c r="D13" s="17" t="s">
        <v>140</v>
      </c>
      <c r="E13" s="15"/>
      <c r="F13" s="15"/>
    </row>
    <row r="14" spans="1:6" ht="15" customHeight="1">
      <c r="A14" s="39" t="s">
        <v>141</v>
      </c>
      <c r="B14" s="17" t="s">
        <v>141</v>
      </c>
      <c r="C14" s="17" t="s">
        <v>141</v>
      </c>
      <c r="D14" s="40" t="s">
        <v>142</v>
      </c>
      <c r="E14" s="41">
        <v>30</v>
      </c>
      <c r="F14" s="41">
        <v>30</v>
      </c>
    </row>
    <row r="15" spans="1:6" ht="15" customHeight="1">
      <c r="A15" s="39" t="s">
        <v>143</v>
      </c>
      <c r="B15" s="17" t="s">
        <v>143</v>
      </c>
      <c r="C15" s="17" t="s">
        <v>143</v>
      </c>
      <c r="D15" s="40" t="s">
        <v>144</v>
      </c>
      <c r="E15" s="41">
        <v>30</v>
      </c>
      <c r="F15" s="41">
        <v>30</v>
      </c>
    </row>
    <row r="16" spans="1:6" ht="15" customHeight="1">
      <c r="A16" s="16" t="s">
        <v>145</v>
      </c>
      <c r="B16" s="17" t="s">
        <v>145</v>
      </c>
      <c r="C16" s="17" t="s">
        <v>145</v>
      </c>
      <c r="D16" s="17" t="s">
        <v>146</v>
      </c>
      <c r="E16" s="15">
        <v>30</v>
      </c>
      <c r="F16" s="15">
        <v>30</v>
      </c>
    </row>
    <row r="17" spans="1:6" ht="15" customHeight="1">
      <c r="A17" s="39" t="s">
        <v>147</v>
      </c>
      <c r="B17" s="17" t="s">
        <v>147</v>
      </c>
      <c r="C17" s="17" t="s">
        <v>147</v>
      </c>
      <c r="D17" s="40" t="s">
        <v>148</v>
      </c>
      <c r="E17" s="41">
        <v>10371.51</v>
      </c>
      <c r="F17" s="41">
        <v>10371.51</v>
      </c>
    </row>
    <row r="18" spans="1:6" ht="15" customHeight="1">
      <c r="A18" s="39" t="s">
        <v>149</v>
      </c>
      <c r="B18" s="17" t="s">
        <v>149</v>
      </c>
      <c r="C18" s="17" t="s">
        <v>149</v>
      </c>
      <c r="D18" s="42" t="s">
        <v>150</v>
      </c>
      <c r="E18" s="41"/>
      <c r="F18" s="41"/>
    </row>
    <row r="19" spans="1:6" ht="15" customHeight="1">
      <c r="A19" s="16" t="s">
        <v>151</v>
      </c>
      <c r="B19" s="17" t="s">
        <v>151</v>
      </c>
      <c r="C19" s="17" t="s">
        <v>151</v>
      </c>
      <c r="D19" s="17" t="s">
        <v>152</v>
      </c>
      <c r="E19" s="15"/>
      <c r="F19" s="15"/>
    </row>
    <row r="20" spans="1:6" ht="15" customHeight="1">
      <c r="A20" s="16" t="s">
        <v>153</v>
      </c>
      <c r="B20" s="17" t="s">
        <v>153</v>
      </c>
      <c r="C20" s="17" t="s">
        <v>153</v>
      </c>
      <c r="D20" s="17" t="s">
        <v>154</v>
      </c>
      <c r="E20" s="15"/>
      <c r="F20" s="15"/>
    </row>
    <row r="21" spans="1:6" ht="15" customHeight="1">
      <c r="A21" s="16" t="s">
        <v>155</v>
      </c>
      <c r="B21" s="17" t="s">
        <v>155</v>
      </c>
      <c r="C21" s="17" t="s">
        <v>155</v>
      </c>
      <c r="D21" s="17" t="s">
        <v>156</v>
      </c>
      <c r="E21" s="15"/>
      <c r="F21" s="15"/>
    </row>
    <row r="22" spans="1:6" ht="15" customHeight="1">
      <c r="A22" s="16" t="s">
        <v>157</v>
      </c>
      <c r="B22" s="17" t="s">
        <v>157</v>
      </c>
      <c r="C22" s="17" t="s">
        <v>157</v>
      </c>
      <c r="D22" s="17" t="s">
        <v>158</v>
      </c>
      <c r="E22" s="15"/>
      <c r="F22" s="15"/>
    </row>
    <row r="23" spans="1:6" ht="15" customHeight="1">
      <c r="A23" s="39" t="s">
        <v>159</v>
      </c>
      <c r="B23" s="17" t="s">
        <v>159</v>
      </c>
      <c r="C23" s="17" t="s">
        <v>159</v>
      </c>
      <c r="D23" s="40" t="s">
        <v>160</v>
      </c>
      <c r="E23" s="41">
        <v>316.92</v>
      </c>
      <c r="F23" s="41">
        <v>316.92</v>
      </c>
    </row>
    <row r="24" spans="1:6" ht="15" customHeight="1">
      <c r="A24" s="16" t="s">
        <v>161</v>
      </c>
      <c r="B24" s="17" t="s">
        <v>161</v>
      </c>
      <c r="C24" s="17" t="s">
        <v>161</v>
      </c>
      <c r="D24" s="17" t="s">
        <v>162</v>
      </c>
      <c r="E24" s="15">
        <v>316.92</v>
      </c>
      <c r="F24" s="15">
        <v>316.92</v>
      </c>
    </row>
    <row r="25" spans="1:6" ht="15" customHeight="1">
      <c r="A25" s="39" t="s">
        <v>163</v>
      </c>
      <c r="B25" s="17" t="s">
        <v>163</v>
      </c>
      <c r="C25" s="17" t="s">
        <v>163</v>
      </c>
      <c r="D25" s="40" t="s">
        <v>164</v>
      </c>
      <c r="E25" s="41">
        <v>6240.82</v>
      </c>
      <c r="F25" s="41">
        <v>6240.82</v>
      </c>
    </row>
    <row r="26" spans="1:6" ht="15" customHeight="1">
      <c r="A26" s="16" t="s">
        <v>165</v>
      </c>
      <c r="B26" s="17" t="s">
        <v>165</v>
      </c>
      <c r="C26" s="17" t="s">
        <v>165</v>
      </c>
      <c r="D26" s="17" t="s">
        <v>166</v>
      </c>
      <c r="E26" s="15"/>
      <c r="F26" s="15"/>
    </row>
    <row r="27" spans="1:6" ht="15" customHeight="1">
      <c r="A27" s="16" t="s">
        <v>167</v>
      </c>
      <c r="B27" s="17" t="s">
        <v>167</v>
      </c>
      <c r="C27" s="17" t="s">
        <v>167</v>
      </c>
      <c r="D27" s="17" t="s">
        <v>168</v>
      </c>
      <c r="E27" s="15">
        <v>1317.43</v>
      </c>
      <c r="F27" s="15">
        <v>1317.43</v>
      </c>
    </row>
    <row r="28" spans="1:6" ht="15" customHeight="1">
      <c r="A28" s="16" t="s">
        <v>169</v>
      </c>
      <c r="B28" s="17" t="s">
        <v>169</v>
      </c>
      <c r="C28" s="17" t="s">
        <v>169</v>
      </c>
      <c r="D28" s="17" t="s">
        <v>170</v>
      </c>
      <c r="E28" s="15">
        <v>4343.36</v>
      </c>
      <c r="F28" s="15">
        <v>4343.36</v>
      </c>
    </row>
    <row r="29" spans="1:6" ht="15" customHeight="1">
      <c r="A29" s="16" t="s">
        <v>171</v>
      </c>
      <c r="B29" s="17" t="s">
        <v>171</v>
      </c>
      <c r="C29" s="17" t="s">
        <v>171</v>
      </c>
      <c r="D29" s="17" t="s">
        <v>172</v>
      </c>
      <c r="E29" s="15">
        <v>580.03</v>
      </c>
      <c r="F29" s="15">
        <v>580.03</v>
      </c>
    </row>
    <row r="30" spans="1:6" ht="15" customHeight="1">
      <c r="A30" s="39" t="s">
        <v>173</v>
      </c>
      <c r="B30" s="17" t="s">
        <v>173</v>
      </c>
      <c r="C30" s="17" t="s">
        <v>173</v>
      </c>
      <c r="D30" s="40" t="s">
        <v>174</v>
      </c>
      <c r="E30" s="41">
        <v>22.61</v>
      </c>
      <c r="F30" s="41">
        <v>22.61</v>
      </c>
    </row>
    <row r="31" spans="1:6" ht="15" customHeight="1">
      <c r="A31" s="16" t="s">
        <v>175</v>
      </c>
      <c r="B31" s="17" t="s">
        <v>175</v>
      </c>
      <c r="C31" s="17" t="s">
        <v>175</v>
      </c>
      <c r="D31" s="17" t="s">
        <v>176</v>
      </c>
      <c r="E31" s="15">
        <v>4.89</v>
      </c>
      <c r="F31" s="15">
        <v>4.89</v>
      </c>
    </row>
    <row r="32" spans="1:6" ht="15" customHeight="1">
      <c r="A32" s="16" t="s">
        <v>177</v>
      </c>
      <c r="B32" s="17" t="s">
        <v>177</v>
      </c>
      <c r="C32" s="17" t="s">
        <v>177</v>
      </c>
      <c r="D32" s="17" t="s">
        <v>178</v>
      </c>
      <c r="E32" s="15">
        <v>13.5</v>
      </c>
      <c r="F32" s="15">
        <v>13.5</v>
      </c>
    </row>
    <row r="33" spans="1:6" ht="15" customHeight="1">
      <c r="A33" s="16" t="s">
        <v>179</v>
      </c>
      <c r="B33" s="17" t="s">
        <v>179</v>
      </c>
      <c r="C33" s="17" t="s">
        <v>179</v>
      </c>
      <c r="D33" s="17" t="s">
        <v>180</v>
      </c>
      <c r="E33" s="15"/>
      <c r="F33" s="15"/>
    </row>
    <row r="34" spans="1:6" ht="15" customHeight="1">
      <c r="A34" s="16" t="s">
        <v>181</v>
      </c>
      <c r="B34" s="17" t="s">
        <v>181</v>
      </c>
      <c r="C34" s="17" t="s">
        <v>181</v>
      </c>
      <c r="D34" s="17" t="s">
        <v>182</v>
      </c>
      <c r="E34" s="15"/>
      <c r="F34" s="15"/>
    </row>
    <row r="35" spans="1:6" ht="15" customHeight="1">
      <c r="A35" s="16" t="s">
        <v>183</v>
      </c>
      <c r="B35" s="17" t="s">
        <v>183</v>
      </c>
      <c r="C35" s="17" t="s">
        <v>183</v>
      </c>
      <c r="D35" s="17" t="s">
        <v>184</v>
      </c>
      <c r="E35" s="15">
        <v>4.22</v>
      </c>
      <c r="F35" s="15">
        <v>4.22</v>
      </c>
    </row>
    <row r="36" spans="1:6" ht="15" customHeight="1">
      <c r="A36" s="39" t="s">
        <v>185</v>
      </c>
      <c r="B36" s="17" t="s">
        <v>185</v>
      </c>
      <c r="C36" s="17" t="s">
        <v>185</v>
      </c>
      <c r="D36" s="40" t="s">
        <v>186</v>
      </c>
      <c r="E36" s="41">
        <v>3791.16</v>
      </c>
      <c r="F36" s="41">
        <v>3791.16</v>
      </c>
    </row>
    <row r="37" spans="1:6" ht="15" customHeight="1">
      <c r="A37" s="16" t="s">
        <v>187</v>
      </c>
      <c r="B37" s="17" t="s">
        <v>187</v>
      </c>
      <c r="C37" s="17" t="s">
        <v>187</v>
      </c>
      <c r="D37" s="17" t="s">
        <v>188</v>
      </c>
      <c r="E37" s="15"/>
      <c r="F37" s="15"/>
    </row>
    <row r="38" spans="1:6" ht="15" customHeight="1">
      <c r="A38" s="16" t="s">
        <v>189</v>
      </c>
      <c r="B38" s="17" t="s">
        <v>189</v>
      </c>
      <c r="C38" s="17" t="s">
        <v>189</v>
      </c>
      <c r="D38" s="17" t="s">
        <v>190</v>
      </c>
      <c r="E38" s="15">
        <v>1099.02</v>
      </c>
      <c r="F38" s="15">
        <v>1099.02</v>
      </c>
    </row>
    <row r="39" spans="1:6" ht="15" customHeight="1">
      <c r="A39" s="16" t="s">
        <v>191</v>
      </c>
      <c r="B39" s="17" t="s">
        <v>191</v>
      </c>
      <c r="C39" s="17" t="s">
        <v>191</v>
      </c>
      <c r="D39" s="17" t="s">
        <v>192</v>
      </c>
      <c r="E39" s="15">
        <v>685.55</v>
      </c>
      <c r="F39" s="15">
        <v>685.55</v>
      </c>
    </row>
    <row r="40" spans="1:6" ht="15" customHeight="1">
      <c r="A40" s="16" t="s">
        <v>193</v>
      </c>
      <c r="B40" s="17" t="s">
        <v>193</v>
      </c>
      <c r="C40" s="17" t="s">
        <v>193</v>
      </c>
      <c r="D40" s="17" t="s">
        <v>194</v>
      </c>
      <c r="E40" s="15"/>
      <c r="F40" s="15"/>
    </row>
    <row r="41" spans="1:6" ht="15" customHeight="1">
      <c r="A41" s="16" t="s">
        <v>195</v>
      </c>
      <c r="B41" s="17" t="s">
        <v>195</v>
      </c>
      <c r="C41" s="17" t="s">
        <v>195</v>
      </c>
      <c r="D41" s="17" t="s">
        <v>196</v>
      </c>
      <c r="E41" s="15"/>
      <c r="F41" s="15"/>
    </row>
    <row r="42" spans="1:6" ht="15" customHeight="1">
      <c r="A42" s="16" t="s">
        <v>197</v>
      </c>
      <c r="B42" s="17" t="s">
        <v>197</v>
      </c>
      <c r="C42" s="17" t="s">
        <v>197</v>
      </c>
      <c r="D42" s="17" t="s">
        <v>198</v>
      </c>
      <c r="E42" s="15">
        <v>2006.59</v>
      </c>
      <c r="F42" s="15">
        <v>2006.59</v>
      </c>
    </row>
    <row r="43" spans="1:6" ht="15" customHeight="1">
      <c r="A43" s="39" t="s">
        <v>199</v>
      </c>
      <c r="B43" s="17" t="s">
        <v>199</v>
      </c>
      <c r="C43" s="17" t="s">
        <v>199</v>
      </c>
      <c r="D43" s="40" t="s">
        <v>200</v>
      </c>
      <c r="E43" s="41"/>
      <c r="F43" s="41"/>
    </row>
    <row r="44" spans="1:6" ht="15" customHeight="1">
      <c r="A44" s="16" t="s">
        <v>201</v>
      </c>
      <c r="B44" s="17" t="s">
        <v>201</v>
      </c>
      <c r="C44" s="17" t="s">
        <v>201</v>
      </c>
      <c r="D44" s="17" t="s">
        <v>202</v>
      </c>
      <c r="E44" s="15"/>
      <c r="F44" s="15"/>
    </row>
    <row r="45" spans="1:6" ht="15" customHeight="1">
      <c r="A45" s="39" t="s">
        <v>203</v>
      </c>
      <c r="B45" s="17" t="s">
        <v>203</v>
      </c>
      <c r="C45" s="17" t="s">
        <v>203</v>
      </c>
      <c r="D45" s="40" t="s">
        <v>204</v>
      </c>
      <c r="E45" s="41">
        <v>2139</v>
      </c>
      <c r="F45" s="41">
        <v>2139</v>
      </c>
    </row>
    <row r="46" spans="1:6" ht="15" customHeight="1">
      <c r="A46" s="39" t="s">
        <v>205</v>
      </c>
      <c r="B46" s="17" t="s">
        <v>205</v>
      </c>
      <c r="C46" s="17" t="s">
        <v>205</v>
      </c>
      <c r="D46" s="40" t="s">
        <v>206</v>
      </c>
      <c r="E46" s="41"/>
      <c r="F46" s="41"/>
    </row>
    <row r="47" spans="1:6" ht="15" customHeight="1">
      <c r="A47" s="16" t="s">
        <v>207</v>
      </c>
      <c r="B47" s="17" t="s">
        <v>207</v>
      </c>
      <c r="C47" s="17" t="s">
        <v>207</v>
      </c>
      <c r="D47" s="17" t="s">
        <v>208</v>
      </c>
      <c r="E47" s="15"/>
      <c r="F47" s="15"/>
    </row>
    <row r="48" spans="1:6" ht="15" customHeight="1">
      <c r="A48" s="16" t="s">
        <v>209</v>
      </c>
      <c r="B48" s="17" t="s">
        <v>209</v>
      </c>
      <c r="C48" s="17" t="s">
        <v>209</v>
      </c>
      <c r="D48" s="17" t="s">
        <v>210</v>
      </c>
      <c r="E48" s="15"/>
      <c r="F48" s="15"/>
    </row>
    <row r="49" spans="1:6" ht="15" customHeight="1">
      <c r="A49" s="16" t="s">
        <v>211</v>
      </c>
      <c r="B49" s="17" t="s">
        <v>211</v>
      </c>
      <c r="C49" s="17" t="s">
        <v>211</v>
      </c>
      <c r="D49" s="17" t="s">
        <v>212</v>
      </c>
      <c r="E49" s="15"/>
      <c r="F49" s="15"/>
    </row>
    <row r="50" spans="1:6" ht="15" customHeight="1">
      <c r="A50" s="39" t="s">
        <v>213</v>
      </c>
      <c r="B50" s="17" t="s">
        <v>213</v>
      </c>
      <c r="C50" s="17" t="s">
        <v>213</v>
      </c>
      <c r="D50" s="40" t="s">
        <v>214</v>
      </c>
      <c r="E50" s="41">
        <v>2139</v>
      </c>
      <c r="F50" s="41">
        <v>2139</v>
      </c>
    </row>
    <row r="51" spans="1:6" ht="15" customHeight="1">
      <c r="A51" s="16" t="s">
        <v>215</v>
      </c>
      <c r="B51" s="17" t="s">
        <v>215</v>
      </c>
      <c r="C51" s="17" t="s">
        <v>215</v>
      </c>
      <c r="D51" s="17" t="s">
        <v>216</v>
      </c>
      <c r="E51" s="15">
        <v>2139</v>
      </c>
      <c r="F51" s="15">
        <v>2139</v>
      </c>
    </row>
    <row r="52" spans="1:6" ht="15" customHeight="1">
      <c r="A52" s="39" t="s">
        <v>217</v>
      </c>
      <c r="B52" s="17" t="s">
        <v>217</v>
      </c>
      <c r="C52" s="17" t="s">
        <v>217</v>
      </c>
      <c r="D52" s="40" t="s">
        <v>218</v>
      </c>
      <c r="E52" s="41"/>
      <c r="F52" s="41"/>
    </row>
    <row r="53" spans="1:6" ht="15" customHeight="1">
      <c r="A53" s="39" t="s">
        <v>219</v>
      </c>
      <c r="B53" s="17" t="s">
        <v>219</v>
      </c>
      <c r="C53" s="17" t="s">
        <v>219</v>
      </c>
      <c r="D53" s="40" t="s">
        <v>220</v>
      </c>
      <c r="E53" s="41"/>
      <c r="F53" s="41"/>
    </row>
    <row r="54" spans="1:6" ht="15" customHeight="1">
      <c r="A54" s="16" t="s">
        <v>221</v>
      </c>
      <c r="B54" s="17" t="s">
        <v>221</v>
      </c>
      <c r="C54" s="17" t="s">
        <v>221</v>
      </c>
      <c r="D54" s="17" t="s">
        <v>222</v>
      </c>
      <c r="E54" s="15"/>
      <c r="F54" s="15"/>
    </row>
    <row r="55" spans="1:6" ht="15" customHeight="1">
      <c r="A55" s="16" t="s">
        <v>223</v>
      </c>
      <c r="B55" s="17" t="s">
        <v>223</v>
      </c>
      <c r="C55" s="17" t="s">
        <v>223</v>
      </c>
      <c r="D55" s="17" t="s">
        <v>224</v>
      </c>
      <c r="E55" s="15"/>
      <c r="F55" s="15"/>
    </row>
    <row r="56" spans="1:6" ht="28.5" customHeight="1">
      <c r="A56" s="18" t="s">
        <v>524</v>
      </c>
      <c r="B56" s="19" t="s">
        <v>524</v>
      </c>
      <c r="C56" s="19" t="s">
        <v>524</v>
      </c>
      <c r="D56" s="19" t="s">
        <v>524</v>
      </c>
      <c r="E56" s="19" t="s">
        <v>524</v>
      </c>
      <c r="F56" s="19" t="s">
        <v>524</v>
      </c>
    </row>
  </sheetData>
  <sheetProtection/>
  <mergeCells count="57">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F56"/>
    <mergeCell ref="A6:A7"/>
    <mergeCell ref="B6:B7"/>
    <mergeCell ref="C6:C7"/>
    <mergeCell ref="D4:D6"/>
    <mergeCell ref="E4:E6"/>
    <mergeCell ref="F4:F6"/>
    <mergeCell ref="A4:C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2022-08-22T08:48:01Z</dcterms:created>
  <dcterms:modified xsi:type="dcterms:W3CDTF">2022-08-26T06:11:32Z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82B107AC220544F99DF145746B08529A</vt:lpwstr>
  </property>
  <property fmtid="{D5CDD505-2E9C-101B-9397-08002B2CF9AE}" pid="4" name="KSOProductBuildV">
    <vt:lpwstr>2052-11.1.0.12302</vt:lpwstr>
  </property>
</Properties>
</file>